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B9EA76-72A9-43B3-9A6E-9FB31CB9F0B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hu luc 2.2" sheetId="1" r:id="rId1"/>
    <sheet name="Sheet1" sheetId="4" r:id="rId2"/>
    <sheet name="Phu luc 3.2" sheetId="3" r:id="rId3"/>
  </sheets>
  <externalReferences>
    <externalReference r:id="rId4"/>
  </externalReferences>
  <definedNames>
    <definedName name="Data_Year">'[1]Dữ liệu năm'!$A$2:$A$128</definedName>
    <definedName name="KK">'[1]Dữ liệu năm'!$C$2:$C$3</definedName>
    <definedName name="LTS">'[1]Loại tài sản'!$A$2:$A$44</definedName>
    <definedName name="_xlnm.Print_Area" localSheetId="0">'Phu luc 2.2'!$A$1:$I$101</definedName>
    <definedName name="_xlnm.Print_Titles" localSheetId="0">'Phu luc 2.2'!$11:$11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12" i="3"/>
  <c r="K7" i="3"/>
  <c r="H17" i="3" l="1"/>
  <c r="H18" i="3"/>
  <c r="H19" i="3"/>
  <c r="H16" i="3"/>
  <c r="F10" i="3"/>
  <c r="H10" i="3" s="1"/>
</calcChain>
</file>

<file path=xl/sharedStrings.xml><?xml version="1.0" encoding="utf-8"?>
<sst xmlns="http://schemas.openxmlformats.org/spreadsheetml/2006/main" count="1432" uniqueCount="144">
  <si>
    <t>STT</t>
  </si>
  <si>
    <t>Đơn vị tính</t>
  </si>
  <si>
    <t>Số lượng</t>
  </si>
  <si>
    <t>Năm đưa vào sử dụng</t>
  </si>
  <si>
    <t>Nguyên giá (đồng)</t>
  </si>
  <si>
    <t>Giá trị theo đánh giá lại nếu có (đồng)</t>
  </si>
  <si>
    <t>Giá trị còn lại (đồng)</t>
  </si>
  <si>
    <t>Tình trạng sử dụng</t>
  </si>
  <si>
    <t>2</t>
  </si>
  <si>
    <t>3</t>
  </si>
  <si>
    <t>4</t>
  </si>
  <si>
    <t>Nhà cửa, vật kiến trúc (Chi tiết từng phòng, lớp…)</t>
  </si>
  <si>
    <t>Phòng Hiệu trưởng</t>
  </si>
  <si>
    <t>Phòng Phó Hiệu trưởng</t>
  </si>
  <si>
    <t>Phòng Hội đồng</t>
  </si>
  <si>
    <t>BÁO CÁO THỰC TRẠNG CƠ SỞ VẬT CHẤT, TRANG THIẾT BỊ, CÔNG CỤ DỤNG CỤ</t>
  </si>
  <si>
    <t>BÁO CÁO TÌNH HÌNH QUẢN LÝ, SỬ DỤNG KINH PHÍ NĂM 2025</t>
  </si>
  <si>
    <t>Nội dung</t>
  </si>
  <si>
    <t>KP năm trước chuyển sang</t>
  </si>
  <si>
    <t>Kinh phí đã chi năm 2025</t>
  </si>
  <si>
    <t>Kinh phí còn</t>
  </si>
  <si>
    <t>Ghi chú</t>
  </si>
  <si>
    <t>Phòng học</t>
  </si>
  <si>
    <t>Lớp 1A</t>
  </si>
  <si>
    <t>A. PHẦN ĐẤT</t>
  </si>
  <si>
    <t>Sổ đỏ
(Có, không)</t>
  </si>
  <si>
    <t>Nơi giữ sổ đỏ
(Nhà trường, UBND xã)</t>
  </si>
  <si>
    <t>B. PHẦN CƠ SỞ VẬT CHẤT</t>
  </si>
  <si>
    <t>A</t>
  </si>
  <si>
    <t>B</t>
  </si>
  <si>
    <t>Chi tiết từng đơn nguyên, từng phòng, lớp…</t>
  </si>
  <si>
    <t>Số lượng (m2)</t>
  </si>
  <si>
    <t>Nhập chi tiết từng khu. Cần ghi dõ có sổ đỏ hay không có, Đơn vị giữ sổ đỏ là nhà trường hay UBND xã…</t>
  </si>
  <si>
    <t>Ghi tổng hợp từng đơn nguyên</t>
  </si>
  <si>
    <t>Nhập số liệu chi tiết từng đơn nguyên</t>
  </si>
  <si>
    <t>Danh mục tài sản
 (chi tiết theo từng loại tài sản)</t>
  </si>
  <si>
    <t>KP được sử dụng trong năm</t>
  </si>
  <si>
    <t>KP đầu năm giao</t>
  </si>
  <si>
    <t>KP điều chỉnh GIẢM trong năm</t>
  </si>
  <si>
    <t>KP điều chỉnh TĂNG (bổ sung) trong năm</t>
  </si>
  <si>
    <t>ĐVT: đồng</t>
  </si>
  <si>
    <t>Kinh phí NSNN năm 2025</t>
  </si>
  <si>
    <t>ỦY BAN NHÂN DÂN HUYỆN LÝ NHÂN</t>
  </si>
  <si>
    <t>I. Ngân sách nhà nước năm 2025</t>
  </si>
  <si>
    <t>Các đơn vị nhập thêm số liệu tăng giảm tháng 6/2025 (theo danh sách đ/c Sơn gửi trên Zalo)</t>
  </si>
  <si>
    <t>Tên quỹ</t>
  </si>
  <si>
    <t>KP thu năm 2025</t>
  </si>
  <si>
    <t>KP chi năm 2025</t>
  </si>
  <si>
    <t>Chỉ ghi những quỹ còn kinh phí</t>
  </si>
  <si>
    <t>Đối với những quỹ mà không còn kinh phí thì không nhập vào phần III này</t>
  </si>
  <si>
    <t>Nếu không còn quỹ khác thì ghi "Không"</t>
  </si>
  <si>
    <t>Phụ lục 2.2</t>
  </si>
  <si>
    <t>Phụ lục 3.2</t>
  </si>
  <si>
    <t xml:space="preserve">II. Kinh phí khác </t>
  </si>
  <si>
    <t>TRƯỜNG TIỂU HỌC XÃ ĐẠO LÝ</t>
  </si>
  <si>
    <t>Không</t>
  </si>
  <si>
    <t>Bộ Bàn ghế tiếp khách bằng gỗ</t>
  </si>
  <si>
    <t>Bộ</t>
  </si>
  <si>
    <t>Tốt</t>
  </si>
  <si>
    <t>Máy tính xách tay</t>
  </si>
  <si>
    <t>Cái</t>
  </si>
  <si>
    <t>Tủ hồ sơ</t>
  </si>
  <si>
    <t>Tủ</t>
  </si>
  <si>
    <t>Máy in</t>
  </si>
  <si>
    <t>Chiếc</t>
  </si>
  <si>
    <t>Đang sử dụng</t>
  </si>
  <si>
    <t xml:space="preserve">Bàn làm việc </t>
  </si>
  <si>
    <t>Giường</t>
  </si>
  <si>
    <t xml:space="preserve">Chiếc </t>
  </si>
  <si>
    <t>Quạt trần</t>
  </si>
  <si>
    <t xml:space="preserve">Giường </t>
  </si>
  <si>
    <t>Thiết bị âm thanh</t>
  </si>
  <si>
    <t>Bàn văn phòng</t>
  </si>
  <si>
    <t>Ghế tựa</t>
  </si>
  <si>
    <t>Phòng y tế học đường</t>
  </si>
  <si>
    <t>5</t>
  </si>
  <si>
    <t>chiếc</t>
  </si>
  <si>
    <t xml:space="preserve">Đang sử dụng </t>
  </si>
  <si>
    <t>Tivi</t>
  </si>
  <si>
    <t xml:space="preserve">Quạt trần </t>
  </si>
  <si>
    <t>Lớp 1B</t>
  </si>
  <si>
    <t>Lớp 1C</t>
  </si>
  <si>
    <t>Lớp 2A</t>
  </si>
  <si>
    <t>Lớp 2B</t>
  </si>
  <si>
    <t>Lớp 2C</t>
  </si>
  <si>
    <t>Lớp 3A</t>
  </si>
  <si>
    <t>Lớp 3B</t>
  </si>
  <si>
    <t>Lớp 4A</t>
  </si>
  <si>
    <t>Lớp 4B</t>
  </si>
  <si>
    <t>Lớp 5A</t>
  </si>
  <si>
    <t>Lớp 5B</t>
  </si>
  <si>
    <t>Lớp 5C</t>
  </si>
  <si>
    <t>Phòng Âm nhạc</t>
  </si>
  <si>
    <t>Đàn</t>
  </si>
  <si>
    <t>Phòng Tiếng Anh 1</t>
  </si>
  <si>
    <t>Phòng Tiếng Anh 2</t>
  </si>
  <si>
    <t>Phòng Mĩ Thuật</t>
  </si>
  <si>
    <t>Giá vẽ</t>
  </si>
  <si>
    <t>Bàn học sinh</t>
  </si>
  <si>
    <t>Phòng Thư viện (kho sách + phòng đọc )</t>
  </si>
  <si>
    <t>Bàn thấp ngồi dọc</t>
  </si>
  <si>
    <t>Ghế đôi HS</t>
  </si>
  <si>
    <t>Tủ kính</t>
  </si>
  <si>
    <t>giá sách gỗ</t>
  </si>
  <si>
    <t>giá sách sắt</t>
  </si>
  <si>
    <t>giá báo</t>
  </si>
  <si>
    <t xml:space="preserve">Máy tính phòng tin </t>
  </si>
  <si>
    <t xml:space="preserve">Bàn ghế phòng tin học </t>
  </si>
  <si>
    <t>NGƯỜI LẬP BIỂU</t>
  </si>
  <si>
    <t>HIỆU TRƯỞNG</t>
  </si>
  <si>
    <t>Nguyễn Thị Tho</t>
  </si>
  <si>
    <t xml:space="preserve">Phạm Thị Hường </t>
  </si>
  <si>
    <t xml:space="preserve">Đất </t>
  </si>
  <si>
    <t>M2</t>
  </si>
  <si>
    <t xml:space="preserve">  Có</t>
  </si>
  <si>
    <t>Nhà trường giữ</t>
  </si>
  <si>
    <t>Dãy nhà cao tầng 02</t>
  </si>
  <si>
    <t>Nhà 03 năm 2023</t>
  </si>
  <si>
    <t>Dãy nhà cao tầng</t>
  </si>
  <si>
    <t>2020</t>
  </si>
  <si>
    <t>2023</t>
  </si>
  <si>
    <t>2013</t>
  </si>
  <si>
    <t>Bàn HS</t>
  </si>
  <si>
    <t>Ghế học sinh</t>
  </si>
  <si>
    <t>Bảng</t>
  </si>
  <si>
    <t>Bóng đèn</t>
  </si>
  <si>
    <t>Bàn GV</t>
  </si>
  <si>
    <t>Ghế GV</t>
  </si>
  <si>
    <t>Ghế HS</t>
  </si>
  <si>
    <t xml:space="preserve">Bàn giáo viên </t>
  </si>
  <si>
    <t>Lớp 1D</t>
  </si>
  <si>
    <t>Máy tính</t>
  </si>
  <si>
    <t xml:space="preserve">Nhà đa năng </t>
  </si>
  <si>
    <t xml:space="preserve">Quạt thông gió </t>
  </si>
  <si>
    <t>Quạt treo tường</t>
  </si>
  <si>
    <t>Đạo lý, ngày 06  tháng 04   năm 2026</t>
  </si>
  <si>
    <t>Ghế phòng tin</t>
  </si>
  <si>
    <t xml:space="preserve">Bảng </t>
  </si>
  <si>
    <t>Bảng đen</t>
  </si>
  <si>
    <t>Ghế Gv</t>
  </si>
  <si>
    <t xml:space="preserve">chiếc </t>
  </si>
  <si>
    <t xml:space="preserve">Phòng  tin </t>
  </si>
  <si>
    <t xml:space="preserve">UBND XÃ BẮC LÝ </t>
  </si>
  <si>
    <t>TRƯỜNG TIỂU HỌC  ĐẠO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</si>
</sst>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164" fontId="2" fillId="0" borderId="0" xfId="1" applyNumberFormat="1" applyFont="1" applyBorder="1"/>
    <xf numFmtId="164" fontId="2" fillId="3" borderId="0" xfId="1" applyNumberFormat="1" applyFont="1" applyFill="1" applyBorder="1"/>
    <xf numFmtId="164" fontId="2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164" fontId="2" fillId="0" borderId="0" xfId="1" applyNumberFormat="1" applyFont="1" applyAlignment="1"/>
    <xf numFmtId="164" fontId="1" fillId="0" borderId="1" xfId="1" applyNumberFormat="1" applyFont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0" borderId="0" xfId="1" applyNumberFormat="1" applyFont="1" applyAlignme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164" fontId="1" fillId="0" borderId="1" xfId="1" applyNumberFormat="1" applyFont="1" applyBorder="1"/>
    <xf numFmtId="164" fontId="1" fillId="2" borderId="1" xfId="1" applyNumberFormat="1" applyFont="1" applyFill="1" applyBorder="1"/>
    <xf numFmtId="165" fontId="6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164" fontId="1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4" fontId="1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1" fillId="0" borderId="8" xfId="1" applyNumberFormat="1" applyFont="1" applyBorder="1" applyAlignment="1">
      <alignment horizontal="left"/>
    </xf>
    <xf numFmtId="164" fontId="1" fillId="0" borderId="9" xfId="1" applyNumberFormat="1" applyFont="1" applyBorder="1" applyAlignment="1">
      <alignment horizontal="left"/>
    </xf>
    <xf numFmtId="164" fontId="9" fillId="0" borderId="0" xfId="1" applyNumberFormat="1" applyFont="1" applyAlignment="1">
      <alignment horizontal="left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0</xdr:rowOff>
    </xdr:from>
    <xdr:to>
      <xdr:col>1</xdr:col>
      <xdr:colOff>1562100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900E32-981B-1168-50E6-35D67E08EC84}"/>
            </a:ext>
          </a:extLst>
        </xdr:cNvPr>
        <xdr:cNvCxnSpPr/>
      </xdr:nvCxnSpPr>
      <xdr:spPr>
        <a:xfrm>
          <a:off x="990600" y="200025"/>
          <a:ext cx="990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502920</xdr:colOff>
      <xdr:row>255</xdr:row>
      <xdr:rowOff>144780</xdr:rowOff>
    </xdr:from>
    <xdr:to>
      <xdr:col>7</xdr:col>
      <xdr:colOff>1089025</xdr:colOff>
      <xdr:row>259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306191-AC65-27A7-B823-C8FB4939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5725060"/>
          <a:ext cx="2590165" cy="714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0</xdr:rowOff>
    </xdr:from>
    <xdr:to>
      <xdr:col>1</xdr:col>
      <xdr:colOff>1562100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2402B4B-50CA-4C8C-84C1-02DAE4A97693}"/>
            </a:ext>
          </a:extLst>
        </xdr:cNvPr>
        <xdr:cNvCxnSpPr/>
      </xdr:nvCxnSpPr>
      <xdr:spPr>
        <a:xfrm>
          <a:off x="998220" y="205740"/>
          <a:ext cx="990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502920</xdr:colOff>
      <xdr:row>255</xdr:row>
      <xdr:rowOff>144780</xdr:rowOff>
    </xdr:from>
    <xdr:to>
      <xdr:col>8</xdr:col>
      <xdr:colOff>685165</xdr:colOff>
      <xdr:row>259</xdr:row>
      <xdr:rowOff>127635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A70AA5-503D-4BB2-9ABD-007AEA3F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55862220"/>
          <a:ext cx="2590165" cy="714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</xdr:row>
      <xdr:rowOff>0</xdr:rowOff>
    </xdr:from>
    <xdr:to>
      <xdr:col>2</xdr:col>
      <xdr:colOff>733425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4537C7-3B77-463C-BA96-57FB8D592900}"/>
            </a:ext>
          </a:extLst>
        </xdr:cNvPr>
        <xdr:cNvCxnSpPr/>
      </xdr:nvCxnSpPr>
      <xdr:spPr>
        <a:xfrm>
          <a:off x="685800" y="20002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G%20VIEC\TAI%20CHINH%202024\BAO%20CAO\PHONG%20TAI%20CHINH%20KE%20HOACH\KIEM%20KE%20TAI%20SAN%20CONG%20NAM%202024\Thang%203.2025\K&#7871;t%20qu&#7843;%20t&#7893;ng%20ki&#7875;m%20k&#234;_Ng&#224;y%2031.12.2024_BPSD%20(10.4.25)T&#7845;t%20c&#78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ách tài sản cố định"/>
      <sheetName val="Hướng dẫn"/>
      <sheetName val="Loại tài sản"/>
      <sheetName val="Dữ liệu năm"/>
    </sheetNames>
    <sheetDataSet>
      <sheetData sheetId="0"/>
      <sheetData sheetId="1"/>
      <sheetData sheetId="2">
        <row r="2">
          <cell r="A2" t="str">
            <v>Đất trụ sở làm việc</v>
          </cell>
        </row>
        <row r="3">
          <cell r="A3" t="str">
            <v>Đất công trình sự nghiệp</v>
          </cell>
        </row>
        <row r="4">
          <cell r="A4" t="str">
            <v>Biệt thự, công trình đặc biệt</v>
          </cell>
        </row>
        <row r="5">
          <cell r="A5" t="str">
            <v>Nhà cấp I</v>
          </cell>
        </row>
        <row r="6">
          <cell r="A6" t="str">
            <v>Nhà cấp II</v>
          </cell>
        </row>
        <row r="7">
          <cell r="A7" t="str">
            <v>Nhà cấp III</v>
          </cell>
        </row>
        <row r="8">
          <cell r="A8" t="str">
            <v>Nhà cấp IV</v>
          </cell>
        </row>
        <row r="9">
          <cell r="A9" t="str">
            <v>Kho chứa, bể chứa, bãi đỗ, sân phơi, sân chơi, sân thể thao, bể bơi</v>
          </cell>
        </row>
        <row r="10">
          <cell r="A10" t="str">
            <v>Giếng khoan, giếng đào, tường rào</v>
          </cell>
        </row>
        <row r="11">
          <cell r="A11" t="str">
            <v>Vật kiến trúc khác</v>
          </cell>
        </row>
        <row r="12">
          <cell r="A12" t="str">
            <v>Công trình điện chưa chuyển giao cho đơn vị điện lực</v>
          </cell>
        </row>
        <row r="13">
          <cell r="A13" t="str">
            <v>Công trình xây dựng khác</v>
          </cell>
        </row>
        <row r="14">
          <cell r="A14" t="str">
            <v>Xe ô tô 4-5 chỗ ngồi - Xe ô tô phục vụ công tác các chức danh</v>
          </cell>
        </row>
        <row r="15">
          <cell r="A15" t="str">
            <v>Xe ô tô 6-8 chỗ ngồi - Xe ô tô phục vụ công tác các chức danh</v>
          </cell>
        </row>
        <row r="16">
          <cell r="A16" t="str">
            <v>Xe ô tô 4-5 chỗ ngồi - Xe ô tô phục vụ công tác chung</v>
          </cell>
        </row>
        <row r="17">
          <cell r="A17" t="str">
            <v>Xe ô tô 6-8 chỗ ngồi - Xe ô tô phục vụ công tác chung</v>
          </cell>
        </row>
        <row r="18">
          <cell r="A18" t="str">
            <v>Xe ô tô 9-12 chỗ ngồi - Xe ô tô phục vụ công tác chung</v>
          </cell>
        </row>
        <row r="19">
          <cell r="A19" t="str">
            <v>Xe ô tô 13-16 chỗ ngồi - Xe ô tô phục vụ công tác chung</v>
          </cell>
        </row>
        <row r="20">
          <cell r="A20" t="str">
            <v>Xe ô tô bán tải - Xe ô tô phục vụ công tác chung</v>
          </cell>
        </row>
        <row r="21">
          <cell r="A21" t="str">
            <v>Xe ô tô chuyên dùng trong lĩnh vực y tế - Xe ô tô chuyên dùng</v>
          </cell>
        </row>
        <row r="22">
          <cell r="A22" t="str">
            <v>Xe ô tô có kết cấu đặc biệt - Xe ô tô chuyên dùng</v>
          </cell>
        </row>
        <row r="23">
          <cell r="A23" t="str">
            <v>Xe ô tô có gắn thiết bị chuyên dùng hoặc gắn biển hiệu nhận biết - Xe ô tô chuyên dùng</v>
          </cell>
        </row>
        <row r="24">
          <cell r="A24" t="str">
            <v>Xe ô tô tải - Xe ô tô chuyên dùng</v>
          </cell>
        </row>
        <row r="25">
          <cell r="A25" t="str">
            <v>Xe ô tô ô tô trên 16 chỗ ngồi - Xe ô tô chuyên dùng</v>
          </cell>
        </row>
        <row r="26">
          <cell r="A26" t="str">
            <v>Xe ô tô phục vụ lễ tân nhà nước</v>
          </cell>
        </row>
        <row r="27">
          <cell r="A27" t="str">
            <v>Phương tiện vận tải đường bộ</v>
          </cell>
        </row>
        <row r="28">
          <cell r="A28" t="str">
            <v>Phương tiện vận tải đường sắt</v>
          </cell>
        </row>
        <row r="29">
          <cell r="A29" t="str">
            <v>Phương tiện vận tải đường thủy</v>
          </cell>
        </row>
        <row r="30">
          <cell r="A30" t="str">
            <v>Phương tiện vận tải hàng không</v>
          </cell>
        </row>
        <row r="31">
          <cell r="A31" t="str">
            <v>Phương tiện vận tải khác</v>
          </cell>
        </row>
        <row r="32">
          <cell r="A32" t="str">
            <v>Máy móc, thiết bị văn phòng phổ biến</v>
          </cell>
        </row>
        <row r="33">
          <cell r="A33" t="str">
            <v>Máy móc, thiết bị phục vụ hoạt động chung</v>
          </cell>
        </row>
        <row r="34">
          <cell r="A34" t="str">
            <v>Máy móc, thiết bị chuyên dùng</v>
          </cell>
        </row>
        <row r="35">
          <cell r="A35" t="str">
            <v>Các loại súc vật</v>
          </cell>
        </row>
        <row r="36">
          <cell r="A36" t="str">
            <v>Cây lâu năm, vườn cây lâu năm, vườn cây công nghiệp, vườn cây ăn quả</v>
          </cell>
        </row>
        <row r="37">
          <cell r="A37" t="str">
            <v>Thảm cỏ, cây cảnh, vườn cây cảnh</v>
          </cell>
        </row>
        <row r="38">
          <cell r="A38" t="str">
            <v>Tài sản cố định đặc thù</v>
          </cell>
        </row>
        <row r="39">
          <cell r="A39" t="str">
            <v>Tài sản cố định hữu hình khác</v>
          </cell>
        </row>
        <row r="40">
          <cell r="A40" t="str">
            <v>Quyền tác giả và quyền liên quan đến quyền tác giả</v>
          </cell>
        </row>
        <row r="41">
          <cell r="A41" t="str">
            <v>Quyền sở hữu công nghiệp</v>
          </cell>
        </row>
        <row r="42">
          <cell r="A42" t="str">
            <v>Quyền đối với giống cây trồng</v>
          </cell>
        </row>
        <row r="43">
          <cell r="A43" t="str">
            <v>Phần mềm ứng dụng</v>
          </cell>
        </row>
        <row r="44">
          <cell r="A44" t="str">
            <v>Tài sản cố định vô hình khác</v>
          </cell>
        </row>
      </sheetData>
      <sheetData sheetId="3">
        <row r="2">
          <cell r="A2" t="str">
            <v>N/A</v>
          </cell>
          <cell r="C2">
            <v>1</v>
          </cell>
        </row>
        <row r="3">
          <cell r="A3">
            <v>2026</v>
          </cell>
          <cell r="C3">
            <v>0</v>
          </cell>
        </row>
        <row r="4">
          <cell r="A4">
            <v>2025</v>
          </cell>
        </row>
        <row r="5">
          <cell r="A5">
            <v>2024</v>
          </cell>
        </row>
        <row r="6">
          <cell r="A6">
            <v>2023</v>
          </cell>
        </row>
        <row r="7">
          <cell r="A7">
            <v>2022</v>
          </cell>
        </row>
        <row r="8">
          <cell r="A8">
            <v>2021</v>
          </cell>
        </row>
        <row r="9">
          <cell r="A9">
            <v>2020</v>
          </cell>
        </row>
        <row r="10">
          <cell r="A10">
            <v>2019</v>
          </cell>
        </row>
        <row r="11">
          <cell r="A11">
            <v>2018</v>
          </cell>
        </row>
        <row r="12">
          <cell r="A12">
            <v>2017</v>
          </cell>
        </row>
        <row r="13">
          <cell r="A13">
            <v>2016</v>
          </cell>
        </row>
        <row r="14">
          <cell r="A14">
            <v>2015</v>
          </cell>
        </row>
        <row r="15">
          <cell r="A15">
            <v>2014</v>
          </cell>
        </row>
        <row r="16">
          <cell r="A16">
            <v>2013</v>
          </cell>
        </row>
        <row r="17">
          <cell r="A17">
            <v>2012</v>
          </cell>
        </row>
        <row r="18">
          <cell r="A18">
            <v>2011</v>
          </cell>
        </row>
        <row r="19">
          <cell r="A19">
            <v>2010</v>
          </cell>
        </row>
        <row r="20">
          <cell r="A20">
            <v>2009</v>
          </cell>
        </row>
        <row r="21">
          <cell r="A21">
            <v>2008</v>
          </cell>
        </row>
        <row r="22">
          <cell r="A22">
            <v>2007</v>
          </cell>
        </row>
        <row r="23">
          <cell r="A23">
            <v>2006</v>
          </cell>
        </row>
        <row r="24">
          <cell r="A24">
            <v>2005</v>
          </cell>
        </row>
        <row r="25">
          <cell r="A25">
            <v>2004</v>
          </cell>
        </row>
        <row r="26">
          <cell r="A26">
            <v>2003</v>
          </cell>
        </row>
        <row r="27">
          <cell r="A27">
            <v>2002</v>
          </cell>
        </row>
        <row r="28">
          <cell r="A28">
            <v>2001</v>
          </cell>
        </row>
        <row r="29">
          <cell r="A29">
            <v>2000</v>
          </cell>
        </row>
        <row r="30">
          <cell r="A30">
            <v>1999</v>
          </cell>
        </row>
        <row r="31">
          <cell r="A31">
            <v>1998</v>
          </cell>
        </row>
        <row r="32">
          <cell r="A32">
            <v>1997</v>
          </cell>
        </row>
        <row r="33">
          <cell r="A33">
            <v>1996</v>
          </cell>
        </row>
        <row r="34">
          <cell r="A34">
            <v>1995</v>
          </cell>
        </row>
        <row r="35">
          <cell r="A35">
            <v>1994</v>
          </cell>
        </row>
        <row r="36">
          <cell r="A36">
            <v>1993</v>
          </cell>
        </row>
        <row r="37">
          <cell r="A37">
            <v>1992</v>
          </cell>
        </row>
        <row r="38">
          <cell r="A38">
            <v>1991</v>
          </cell>
        </row>
        <row r="39">
          <cell r="A39">
            <v>1990</v>
          </cell>
        </row>
        <row r="40">
          <cell r="A40">
            <v>1989</v>
          </cell>
        </row>
        <row r="41">
          <cell r="A41">
            <v>1988</v>
          </cell>
        </row>
        <row r="42">
          <cell r="A42">
            <v>1987</v>
          </cell>
        </row>
        <row r="43">
          <cell r="A43">
            <v>1986</v>
          </cell>
        </row>
        <row r="44">
          <cell r="A44">
            <v>1985</v>
          </cell>
        </row>
        <row r="45">
          <cell r="A45">
            <v>1984</v>
          </cell>
        </row>
        <row r="46">
          <cell r="A46">
            <v>1983</v>
          </cell>
        </row>
        <row r="47">
          <cell r="A47">
            <v>1982</v>
          </cell>
        </row>
        <row r="48">
          <cell r="A48">
            <v>1981</v>
          </cell>
        </row>
        <row r="49">
          <cell r="A49">
            <v>1980</v>
          </cell>
        </row>
        <row r="50">
          <cell r="A50">
            <v>1979</v>
          </cell>
        </row>
        <row r="51">
          <cell r="A51">
            <v>1978</v>
          </cell>
        </row>
        <row r="52">
          <cell r="A52">
            <v>1977</v>
          </cell>
        </row>
        <row r="53">
          <cell r="A53">
            <v>1976</v>
          </cell>
        </row>
        <row r="54">
          <cell r="A54">
            <v>1975</v>
          </cell>
        </row>
        <row r="55">
          <cell r="A55">
            <v>1974</v>
          </cell>
        </row>
        <row r="56">
          <cell r="A56">
            <v>1973</v>
          </cell>
        </row>
        <row r="57">
          <cell r="A57">
            <v>1972</v>
          </cell>
        </row>
        <row r="58">
          <cell r="A58">
            <v>1971</v>
          </cell>
        </row>
        <row r="59">
          <cell r="A59">
            <v>1970</v>
          </cell>
        </row>
        <row r="60">
          <cell r="A60">
            <v>1969</v>
          </cell>
        </row>
        <row r="61">
          <cell r="A61">
            <v>1968</v>
          </cell>
        </row>
        <row r="62">
          <cell r="A62">
            <v>1967</v>
          </cell>
        </row>
        <row r="63">
          <cell r="A63">
            <v>1966</v>
          </cell>
        </row>
        <row r="64">
          <cell r="A64">
            <v>1965</v>
          </cell>
        </row>
        <row r="65">
          <cell r="A65">
            <v>1964</v>
          </cell>
        </row>
        <row r="66">
          <cell r="A66">
            <v>1963</v>
          </cell>
        </row>
        <row r="67">
          <cell r="A67">
            <v>1962</v>
          </cell>
        </row>
        <row r="68">
          <cell r="A68">
            <v>1961</v>
          </cell>
        </row>
        <row r="69">
          <cell r="A69">
            <v>1960</v>
          </cell>
        </row>
        <row r="70">
          <cell r="A70">
            <v>1959</v>
          </cell>
        </row>
        <row r="71">
          <cell r="A71">
            <v>1958</v>
          </cell>
        </row>
        <row r="72">
          <cell r="A72">
            <v>1957</v>
          </cell>
        </row>
        <row r="73">
          <cell r="A73">
            <v>1956</v>
          </cell>
        </row>
        <row r="74">
          <cell r="A74">
            <v>1955</v>
          </cell>
        </row>
        <row r="75">
          <cell r="A75">
            <v>1954</v>
          </cell>
        </row>
        <row r="76">
          <cell r="A76">
            <v>1953</v>
          </cell>
        </row>
        <row r="77">
          <cell r="A77">
            <v>1952</v>
          </cell>
        </row>
        <row r="78">
          <cell r="A78">
            <v>1951</v>
          </cell>
        </row>
        <row r="79">
          <cell r="A79">
            <v>1950</v>
          </cell>
        </row>
        <row r="80">
          <cell r="A80">
            <v>1949</v>
          </cell>
        </row>
        <row r="81">
          <cell r="A81">
            <v>1948</v>
          </cell>
        </row>
        <row r="82">
          <cell r="A82">
            <v>1947</v>
          </cell>
        </row>
        <row r="83">
          <cell r="A83">
            <v>1946</v>
          </cell>
        </row>
        <row r="84">
          <cell r="A84">
            <v>1945</v>
          </cell>
        </row>
        <row r="85">
          <cell r="A85">
            <v>1944</v>
          </cell>
        </row>
        <row r="86">
          <cell r="A86">
            <v>1943</v>
          </cell>
        </row>
        <row r="87">
          <cell r="A87">
            <v>1942</v>
          </cell>
        </row>
        <row r="88">
          <cell r="A88">
            <v>1941</v>
          </cell>
        </row>
        <row r="89">
          <cell r="A89">
            <v>1940</v>
          </cell>
        </row>
        <row r="90">
          <cell r="A90">
            <v>1939</v>
          </cell>
        </row>
        <row r="91">
          <cell r="A91">
            <v>1938</v>
          </cell>
        </row>
        <row r="92">
          <cell r="A92">
            <v>1937</v>
          </cell>
        </row>
        <row r="93">
          <cell r="A93">
            <v>1936</v>
          </cell>
        </row>
        <row r="94">
          <cell r="A94">
            <v>1935</v>
          </cell>
        </row>
        <row r="95">
          <cell r="A95">
            <v>1934</v>
          </cell>
        </row>
        <row r="96">
          <cell r="A96">
            <v>1933</v>
          </cell>
        </row>
        <row r="97">
          <cell r="A97">
            <v>1932</v>
          </cell>
        </row>
        <row r="98">
          <cell r="A98">
            <v>1931</v>
          </cell>
        </row>
        <row r="99">
          <cell r="A99">
            <v>1930</v>
          </cell>
        </row>
        <row r="100">
          <cell r="A100">
            <v>1929</v>
          </cell>
        </row>
        <row r="101">
          <cell r="A101">
            <v>1928</v>
          </cell>
        </row>
        <row r="102">
          <cell r="A102">
            <v>1927</v>
          </cell>
        </row>
        <row r="103">
          <cell r="A103">
            <v>1926</v>
          </cell>
        </row>
        <row r="104">
          <cell r="A104">
            <v>1925</v>
          </cell>
        </row>
        <row r="105">
          <cell r="A105">
            <v>1924</v>
          </cell>
        </row>
        <row r="106">
          <cell r="A106">
            <v>1923</v>
          </cell>
        </row>
        <row r="107">
          <cell r="A107">
            <v>1922</v>
          </cell>
        </row>
        <row r="108">
          <cell r="A108">
            <v>1921</v>
          </cell>
        </row>
        <row r="109">
          <cell r="A109">
            <v>1920</v>
          </cell>
        </row>
        <row r="110">
          <cell r="A110">
            <v>1919</v>
          </cell>
        </row>
        <row r="111">
          <cell r="A111">
            <v>1918</v>
          </cell>
        </row>
        <row r="112">
          <cell r="A112">
            <v>1917</v>
          </cell>
        </row>
        <row r="113">
          <cell r="A113">
            <v>1916</v>
          </cell>
        </row>
        <row r="114">
          <cell r="A114">
            <v>1915</v>
          </cell>
        </row>
        <row r="115">
          <cell r="A115">
            <v>1914</v>
          </cell>
        </row>
        <row r="116">
          <cell r="A116">
            <v>1913</v>
          </cell>
        </row>
        <row r="117">
          <cell r="A117">
            <v>1912</v>
          </cell>
        </row>
        <row r="118">
          <cell r="A118">
            <v>1911</v>
          </cell>
        </row>
        <row r="119">
          <cell r="A119">
            <v>1910</v>
          </cell>
        </row>
        <row r="120">
          <cell r="A120">
            <v>1909</v>
          </cell>
        </row>
        <row r="121">
          <cell r="A121">
            <v>1908</v>
          </cell>
        </row>
        <row r="122">
          <cell r="A122">
            <v>1907</v>
          </cell>
        </row>
        <row r="123">
          <cell r="A123">
            <v>1906</v>
          </cell>
        </row>
        <row r="124">
          <cell r="A124">
            <v>1905</v>
          </cell>
        </row>
        <row r="125">
          <cell r="A125">
            <v>1904</v>
          </cell>
        </row>
        <row r="126">
          <cell r="A126">
            <v>1903</v>
          </cell>
        </row>
        <row r="127">
          <cell r="A127">
            <v>1902</v>
          </cell>
        </row>
        <row r="128">
          <cell r="A128">
            <v>1901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62"/>
  <sheetViews>
    <sheetView zoomScaleNormal="100" workbookViewId="0">
      <selection sqref="A1:I261"/>
    </sheetView>
  </sheetViews>
  <sheetFormatPr defaultColWidth="9.109375" defaultRowHeight="15.6" x14ac:dyDescent="0.3"/>
  <cols>
    <col min="1" max="1" width="6.21875" style="1" customWidth="1"/>
    <col min="2" max="2" width="34.21875" style="1" customWidth="1"/>
    <col min="3" max="3" width="8.33203125" style="1" customWidth="1"/>
    <col min="4" max="4" width="7.21875" style="20" customWidth="1"/>
    <col min="5" max="5" width="8.88671875" style="1" customWidth="1"/>
    <col min="6" max="6" width="15.21875" style="1" customWidth="1"/>
    <col min="7" max="7" width="14" style="1" customWidth="1"/>
    <col min="8" max="8" width="16.6640625" style="1" customWidth="1"/>
    <col min="9" max="9" width="14.6640625" style="1" customWidth="1"/>
    <col min="10" max="10" width="9.109375" style="1"/>
    <col min="11" max="11" width="16.21875" style="33" customWidth="1"/>
    <col min="12" max="16384" width="9.109375" style="1"/>
  </cols>
  <sheetData>
    <row r="1" spans="1:14" ht="16.2" x14ac:dyDescent="0.3">
      <c r="A1" s="81" t="s">
        <v>142</v>
      </c>
      <c r="B1" s="81"/>
      <c r="C1" s="5"/>
      <c r="I1" s="30" t="s">
        <v>51</v>
      </c>
    </row>
    <row r="2" spans="1:14" ht="25.8" customHeight="1" x14ac:dyDescent="0.35">
      <c r="A2" s="81" t="s">
        <v>143</v>
      </c>
      <c r="B2" s="81"/>
      <c r="C2" s="5"/>
      <c r="I2" s="16"/>
    </row>
    <row r="3" spans="1:14" ht="17.399999999999999" x14ac:dyDescent="0.3">
      <c r="A3" s="82" t="s">
        <v>15</v>
      </c>
      <c r="B3" s="82"/>
      <c r="C3" s="82"/>
      <c r="D3" s="82"/>
      <c r="E3" s="82"/>
      <c r="F3" s="82"/>
      <c r="G3" s="82"/>
      <c r="H3" s="82"/>
      <c r="I3" s="82"/>
      <c r="M3" s="29"/>
      <c r="N3" s="29"/>
    </row>
    <row r="4" spans="1:14" ht="17.399999999999999" x14ac:dyDescent="0.3">
      <c r="A4" s="84" t="s">
        <v>54</v>
      </c>
      <c r="B4" s="84"/>
      <c r="C4" s="84"/>
      <c r="D4" s="84"/>
      <c r="E4" s="84"/>
      <c r="F4" s="84"/>
      <c r="G4" s="84"/>
      <c r="H4" s="84"/>
      <c r="I4" s="84"/>
    </row>
    <row r="5" spans="1:14" x14ac:dyDescent="0.3">
      <c r="A5" s="83"/>
      <c r="B5" s="83"/>
      <c r="C5" s="83"/>
      <c r="D5" s="83"/>
      <c r="E5" s="83"/>
      <c r="F5" s="83"/>
      <c r="G5" s="83"/>
      <c r="H5" s="83"/>
      <c r="I5" s="83"/>
    </row>
    <row r="6" spans="1:14" x14ac:dyDescent="0.3">
      <c r="A6" s="20"/>
      <c r="B6" s="21" t="s">
        <v>24</v>
      </c>
      <c r="C6" s="20"/>
      <c r="E6" s="20"/>
      <c r="F6" s="20"/>
      <c r="G6" s="20"/>
      <c r="H6" s="20"/>
      <c r="I6" s="20"/>
    </row>
    <row r="7" spans="1:14" s="2" customFormat="1" ht="62.4" x14ac:dyDescent="0.3">
      <c r="A7" s="3" t="s">
        <v>0</v>
      </c>
      <c r="B7" s="3" t="s">
        <v>17</v>
      </c>
      <c r="C7" s="3" t="s">
        <v>3</v>
      </c>
      <c r="D7" s="3" t="s">
        <v>1</v>
      </c>
      <c r="E7" s="3" t="s">
        <v>31</v>
      </c>
      <c r="F7" s="3" t="s">
        <v>4</v>
      </c>
      <c r="G7" s="3" t="s">
        <v>25</v>
      </c>
      <c r="H7" s="3" t="s">
        <v>26</v>
      </c>
      <c r="I7" s="3" t="s">
        <v>21</v>
      </c>
      <c r="K7" s="32"/>
    </row>
    <row r="8" spans="1:14" s="7" customFormat="1" x14ac:dyDescent="0.3">
      <c r="A8" s="6">
        <v>1</v>
      </c>
      <c r="B8" s="6" t="s">
        <v>112</v>
      </c>
      <c r="C8" s="6">
        <v>1989</v>
      </c>
      <c r="D8" s="6" t="s">
        <v>113</v>
      </c>
      <c r="E8" s="57">
        <v>10350</v>
      </c>
      <c r="F8" s="44">
        <v>380000000</v>
      </c>
      <c r="G8" s="6" t="s">
        <v>114</v>
      </c>
      <c r="H8" s="6" t="s">
        <v>115</v>
      </c>
      <c r="I8" s="6" t="s">
        <v>65</v>
      </c>
      <c r="K8" s="31" t="s">
        <v>32</v>
      </c>
    </row>
    <row r="9" spans="1:14" s="7" customFormat="1" x14ac:dyDescent="0.3">
      <c r="A9" s="6"/>
      <c r="B9" s="6"/>
      <c r="C9" s="6"/>
      <c r="D9" s="34"/>
      <c r="E9" s="6"/>
      <c r="F9" s="6"/>
      <c r="G9" s="6"/>
      <c r="H9" s="6"/>
      <c r="I9" s="6"/>
      <c r="K9" s="31"/>
    </row>
    <row r="10" spans="1:14" s="8" customFormat="1" x14ac:dyDescent="0.3">
      <c r="B10" s="21" t="s">
        <v>27</v>
      </c>
      <c r="D10" s="2"/>
      <c r="K10" s="31"/>
    </row>
    <row r="11" spans="1:14" s="2" customFormat="1" ht="62.4" x14ac:dyDescent="0.3">
      <c r="A11" s="3" t="s">
        <v>0</v>
      </c>
      <c r="B11" s="3" t="s">
        <v>35</v>
      </c>
      <c r="C11" s="3" t="s">
        <v>3</v>
      </c>
      <c r="D11" s="3" t="s">
        <v>1</v>
      </c>
      <c r="E11" s="3" t="s">
        <v>2</v>
      </c>
      <c r="F11" s="3" t="s">
        <v>4</v>
      </c>
      <c r="G11" s="3" t="s">
        <v>6</v>
      </c>
      <c r="H11" s="3" t="s">
        <v>5</v>
      </c>
      <c r="I11" s="3" t="s">
        <v>7</v>
      </c>
      <c r="K11" s="32"/>
    </row>
    <row r="12" spans="1:14" s="8" customFormat="1" ht="31.2" x14ac:dyDescent="0.3">
      <c r="A12" s="4" t="s">
        <v>28</v>
      </c>
      <c r="B12" s="4" t="s">
        <v>11</v>
      </c>
      <c r="C12" s="4"/>
      <c r="D12" s="3"/>
      <c r="E12" s="4"/>
      <c r="F12" s="4"/>
      <c r="G12" s="4"/>
      <c r="H12" s="4"/>
      <c r="I12" s="4"/>
      <c r="K12" s="31" t="s">
        <v>33</v>
      </c>
    </row>
    <row r="13" spans="1:14" s="7" customFormat="1" x14ac:dyDescent="0.3">
      <c r="A13" s="6">
        <v>1</v>
      </c>
      <c r="B13" s="74" t="s">
        <v>116</v>
      </c>
      <c r="C13" s="75" t="s">
        <v>119</v>
      </c>
      <c r="D13" s="76" t="s">
        <v>113</v>
      </c>
      <c r="E13" s="77">
        <v>960</v>
      </c>
      <c r="F13" s="78"/>
      <c r="G13" s="78"/>
      <c r="H13" s="6"/>
      <c r="I13" s="6" t="s">
        <v>65</v>
      </c>
      <c r="K13" s="31"/>
    </row>
    <row r="14" spans="1:14" s="7" customFormat="1" x14ac:dyDescent="0.3">
      <c r="A14" s="6">
        <v>2</v>
      </c>
      <c r="B14" s="74" t="s">
        <v>117</v>
      </c>
      <c r="C14" s="75" t="s">
        <v>120</v>
      </c>
      <c r="D14" s="76" t="s">
        <v>113</v>
      </c>
      <c r="E14" s="77">
        <v>3303</v>
      </c>
      <c r="F14" s="78"/>
      <c r="G14" s="78"/>
      <c r="H14" s="6"/>
      <c r="I14" s="6" t="s">
        <v>65</v>
      </c>
      <c r="K14" s="31"/>
    </row>
    <row r="15" spans="1:14" s="7" customFormat="1" x14ac:dyDescent="0.3">
      <c r="A15" s="6">
        <v>3</v>
      </c>
      <c r="B15" s="74" t="s">
        <v>118</v>
      </c>
      <c r="C15" s="75" t="s">
        <v>121</v>
      </c>
      <c r="D15" s="76" t="s">
        <v>113</v>
      </c>
      <c r="E15" s="77">
        <v>1200</v>
      </c>
      <c r="F15" s="78"/>
      <c r="G15" s="78"/>
      <c r="H15" s="6"/>
      <c r="I15" s="6" t="s">
        <v>65</v>
      </c>
      <c r="K15" s="31"/>
    </row>
    <row r="16" spans="1:14" s="7" customFormat="1" x14ac:dyDescent="0.3">
      <c r="A16" s="6"/>
      <c r="B16" s="6"/>
      <c r="C16" s="6"/>
      <c r="D16" s="34"/>
      <c r="E16" s="6"/>
      <c r="F16" s="6"/>
      <c r="G16" s="6"/>
      <c r="H16" s="6"/>
      <c r="I16" s="6"/>
      <c r="K16" s="31"/>
    </row>
    <row r="17" spans="1:11" s="8" customFormat="1" ht="31.2" x14ac:dyDescent="0.3">
      <c r="A17" s="4" t="s">
        <v>29</v>
      </c>
      <c r="B17" s="4" t="s">
        <v>30</v>
      </c>
      <c r="C17" s="4"/>
      <c r="D17" s="3"/>
      <c r="E17" s="4"/>
      <c r="F17" s="4"/>
      <c r="G17" s="4"/>
      <c r="H17" s="4"/>
      <c r="I17" s="4"/>
      <c r="K17" s="31" t="s">
        <v>34</v>
      </c>
    </row>
    <row r="18" spans="1:11" s="14" customFormat="1" ht="16.2" x14ac:dyDescent="0.35">
      <c r="A18" s="13">
        <v>1</v>
      </c>
      <c r="B18" s="13" t="s">
        <v>12</v>
      </c>
      <c r="C18" s="13"/>
      <c r="D18" s="13"/>
      <c r="E18" s="35"/>
      <c r="F18" s="13"/>
      <c r="G18" s="13"/>
      <c r="H18" s="13"/>
      <c r="I18" s="13"/>
    </row>
    <row r="19" spans="1:11" s="7" customFormat="1" x14ac:dyDescent="0.3">
      <c r="A19" s="6"/>
      <c r="B19" s="22" t="s">
        <v>56</v>
      </c>
      <c r="C19" s="6">
        <v>2020</v>
      </c>
      <c r="D19" s="6" t="s">
        <v>57</v>
      </c>
      <c r="E19" s="34">
        <v>1</v>
      </c>
      <c r="F19" s="44"/>
      <c r="G19" s="6"/>
      <c r="H19" s="6"/>
      <c r="I19" s="6" t="s">
        <v>58</v>
      </c>
    </row>
    <row r="20" spans="1:11" s="7" customFormat="1" x14ac:dyDescent="0.3">
      <c r="A20" s="6"/>
      <c r="B20" s="45" t="s">
        <v>59</v>
      </c>
      <c r="C20" s="45">
        <v>2023</v>
      </c>
      <c r="D20" s="45" t="s">
        <v>60</v>
      </c>
      <c r="E20" s="46">
        <v>1</v>
      </c>
      <c r="F20" s="47"/>
      <c r="G20" s="44"/>
      <c r="H20" s="6"/>
      <c r="I20" s="6" t="s">
        <v>58</v>
      </c>
      <c r="K20" s="79" t="e">
        <f>F55+F66+F69+F89+F96+F99+F106+F115+#REF!+F127+#REF!+F136+F146+#REF!+F151+F154+F156+F167+#REF!+F186+#REF!+F196+#REF!+F226+#REF!+F237+F246+F250+F251</f>
        <v>#REF!</v>
      </c>
    </row>
    <row r="21" spans="1:11" s="7" customFormat="1" x14ac:dyDescent="0.3">
      <c r="A21" s="6"/>
      <c r="B21" s="6" t="s">
        <v>61</v>
      </c>
      <c r="C21" s="6">
        <v>2023</v>
      </c>
      <c r="D21" s="6" t="s">
        <v>62</v>
      </c>
      <c r="E21" s="34">
        <v>1</v>
      </c>
      <c r="F21" s="44"/>
      <c r="G21" s="6"/>
      <c r="H21" s="6"/>
      <c r="I21" s="6" t="s">
        <v>58</v>
      </c>
    </row>
    <row r="22" spans="1:11" s="7" customFormat="1" x14ac:dyDescent="0.3">
      <c r="A22" s="6"/>
      <c r="B22" s="6" t="s">
        <v>63</v>
      </c>
      <c r="C22" s="6">
        <v>2023</v>
      </c>
      <c r="D22" s="6" t="s">
        <v>64</v>
      </c>
      <c r="E22" s="34">
        <v>1</v>
      </c>
      <c r="F22" s="44"/>
      <c r="G22" s="6"/>
      <c r="H22" s="6"/>
      <c r="I22" s="6" t="s">
        <v>65</v>
      </c>
    </row>
    <row r="23" spans="1:11" s="7" customFormat="1" x14ac:dyDescent="0.3">
      <c r="A23" s="6"/>
      <c r="B23" s="6" t="s">
        <v>66</v>
      </c>
      <c r="C23" s="6">
        <v>2023</v>
      </c>
      <c r="D23" s="6" t="s">
        <v>57</v>
      </c>
      <c r="E23" s="34">
        <v>1</v>
      </c>
      <c r="F23" s="44"/>
      <c r="G23" s="6"/>
      <c r="H23" s="6"/>
      <c r="I23" s="6" t="s">
        <v>58</v>
      </c>
    </row>
    <row r="24" spans="1:11" s="7" customFormat="1" x14ac:dyDescent="0.3">
      <c r="A24" s="6"/>
      <c r="B24" s="6" t="s">
        <v>67</v>
      </c>
      <c r="C24" s="6">
        <v>2023</v>
      </c>
      <c r="D24" s="6" t="s">
        <v>68</v>
      </c>
      <c r="E24" s="34">
        <v>1</v>
      </c>
      <c r="F24" s="44"/>
      <c r="G24" s="6"/>
      <c r="H24" s="6"/>
      <c r="I24" s="6" t="s">
        <v>58</v>
      </c>
    </row>
    <row r="25" spans="1:11" s="7" customFormat="1" x14ac:dyDescent="0.3">
      <c r="A25" s="6"/>
      <c r="B25" s="6" t="s">
        <v>69</v>
      </c>
      <c r="C25" s="6">
        <v>2024</v>
      </c>
      <c r="D25" s="6" t="s">
        <v>60</v>
      </c>
      <c r="E25" s="34">
        <v>2</v>
      </c>
      <c r="F25" s="44"/>
      <c r="G25" s="6"/>
      <c r="H25" s="6"/>
      <c r="I25" s="6" t="s">
        <v>58</v>
      </c>
    </row>
    <row r="26" spans="1:11" s="16" customFormat="1" ht="16.5" customHeight="1" x14ac:dyDescent="0.35">
      <c r="A26" s="48" t="s">
        <v>8</v>
      </c>
      <c r="B26" s="49" t="s">
        <v>13</v>
      </c>
      <c r="C26" s="50"/>
      <c r="D26" s="51"/>
      <c r="E26" s="52"/>
      <c r="F26" s="53"/>
      <c r="G26" s="53"/>
      <c r="H26" s="15"/>
      <c r="I26" s="15"/>
    </row>
    <row r="27" spans="1:11" s="5" customFormat="1" ht="16.5" customHeight="1" x14ac:dyDescent="0.3">
      <c r="A27" s="54"/>
      <c r="B27" s="22" t="s">
        <v>56</v>
      </c>
      <c r="C27" s="6">
        <v>2020</v>
      </c>
      <c r="D27" s="6" t="s">
        <v>64</v>
      </c>
      <c r="E27" s="34">
        <v>1</v>
      </c>
      <c r="F27" s="44"/>
      <c r="G27" s="6"/>
      <c r="H27" s="6"/>
      <c r="I27" s="6" t="s">
        <v>58</v>
      </c>
    </row>
    <row r="28" spans="1:11" s="5" customFormat="1" ht="16.5" customHeight="1" x14ac:dyDescent="0.3">
      <c r="A28" s="54"/>
      <c r="B28" s="45" t="s">
        <v>59</v>
      </c>
      <c r="C28" s="45">
        <v>2012</v>
      </c>
      <c r="D28" s="45" t="s">
        <v>60</v>
      </c>
      <c r="E28" s="46">
        <v>1</v>
      </c>
      <c r="F28" s="47"/>
      <c r="G28" s="6"/>
      <c r="H28" s="6"/>
      <c r="I28" s="6" t="s">
        <v>65</v>
      </c>
    </row>
    <row r="29" spans="1:11" s="5" customFormat="1" ht="16.5" customHeight="1" x14ac:dyDescent="0.3">
      <c r="A29" s="54"/>
      <c r="B29" s="6" t="s">
        <v>61</v>
      </c>
      <c r="C29" s="6">
        <v>2023</v>
      </c>
      <c r="D29" s="6" t="s">
        <v>62</v>
      </c>
      <c r="E29" s="34">
        <v>1</v>
      </c>
      <c r="F29" s="44"/>
      <c r="G29" s="6"/>
      <c r="H29" s="6"/>
      <c r="I29" s="6" t="s">
        <v>58</v>
      </c>
    </row>
    <row r="30" spans="1:11" s="5" customFormat="1" ht="16.5" customHeight="1" x14ac:dyDescent="0.3">
      <c r="A30" s="54"/>
      <c r="B30" s="6" t="s">
        <v>63</v>
      </c>
      <c r="C30" s="6">
        <v>2023</v>
      </c>
      <c r="D30" s="6" t="s">
        <v>64</v>
      </c>
      <c r="E30" s="34">
        <v>1</v>
      </c>
      <c r="F30" s="44"/>
      <c r="G30" s="6"/>
      <c r="H30" s="6"/>
      <c r="I30" s="6" t="s">
        <v>65</v>
      </c>
    </row>
    <row r="31" spans="1:11" s="5" customFormat="1" ht="16.5" customHeight="1" x14ac:dyDescent="0.3">
      <c r="A31" s="54"/>
      <c r="B31" s="6" t="s">
        <v>66</v>
      </c>
      <c r="C31" s="6">
        <v>2023</v>
      </c>
      <c r="D31" s="6" t="s">
        <v>57</v>
      </c>
      <c r="E31" s="34">
        <v>1</v>
      </c>
      <c r="F31" s="44"/>
      <c r="G31" s="6"/>
      <c r="H31" s="6"/>
      <c r="I31" s="6" t="s">
        <v>58</v>
      </c>
    </row>
    <row r="32" spans="1:11" s="5" customFormat="1" ht="16.5" customHeight="1" x14ac:dyDescent="0.3">
      <c r="A32" s="54"/>
      <c r="B32" s="6" t="s">
        <v>70</v>
      </c>
      <c r="C32" s="6">
        <v>2015</v>
      </c>
      <c r="D32" s="6" t="s">
        <v>64</v>
      </c>
      <c r="E32" s="34">
        <v>1</v>
      </c>
      <c r="F32" s="44"/>
      <c r="G32" s="6"/>
      <c r="H32" s="6"/>
      <c r="I32" s="6"/>
    </row>
    <row r="33" spans="1:10" s="5" customFormat="1" ht="16.5" customHeight="1" x14ac:dyDescent="0.3">
      <c r="A33" s="54"/>
      <c r="B33" s="6" t="s">
        <v>69</v>
      </c>
      <c r="C33" s="6">
        <v>2024</v>
      </c>
      <c r="D33" s="6" t="s">
        <v>60</v>
      </c>
      <c r="E33" s="34">
        <v>2</v>
      </c>
      <c r="F33" s="44"/>
      <c r="G33" s="6"/>
      <c r="H33" s="6"/>
      <c r="I33" s="6" t="s">
        <v>58</v>
      </c>
    </row>
    <row r="34" spans="1:10" s="16" customFormat="1" ht="16.5" customHeight="1" x14ac:dyDescent="0.35">
      <c r="A34" s="49" t="s">
        <v>9</v>
      </c>
      <c r="B34" s="49" t="s">
        <v>14</v>
      </c>
      <c r="C34" s="50"/>
      <c r="D34" s="51"/>
      <c r="E34" s="52"/>
      <c r="F34" s="53"/>
      <c r="G34" s="53"/>
      <c r="H34" s="15"/>
      <c r="I34" s="15"/>
    </row>
    <row r="35" spans="1:10" s="16" customFormat="1" ht="16.5" customHeight="1" x14ac:dyDescent="0.35">
      <c r="A35" s="48"/>
      <c r="B35" s="55" t="s">
        <v>71</v>
      </c>
      <c r="C35" s="56">
        <v>2024</v>
      </c>
      <c r="D35" s="55" t="s">
        <v>57</v>
      </c>
      <c r="E35" s="57">
        <v>1</v>
      </c>
      <c r="F35" s="58"/>
      <c r="G35" s="58"/>
      <c r="H35" s="59"/>
      <c r="I35" s="60" t="s">
        <v>58</v>
      </c>
    </row>
    <row r="36" spans="1:10" s="16" customFormat="1" ht="16.5" customHeight="1" x14ac:dyDescent="0.35">
      <c r="A36" s="48"/>
      <c r="B36" s="22" t="s">
        <v>72</v>
      </c>
      <c r="C36" s="60">
        <v>2017</v>
      </c>
      <c r="D36" s="60" t="s">
        <v>60</v>
      </c>
      <c r="E36" s="61">
        <v>11</v>
      </c>
      <c r="F36" s="62"/>
      <c r="G36" s="62"/>
      <c r="H36" s="62"/>
      <c r="I36" s="60" t="s">
        <v>58</v>
      </c>
    </row>
    <row r="37" spans="1:10" s="16" customFormat="1" ht="16.5" customHeight="1" x14ac:dyDescent="0.35">
      <c r="A37" s="48"/>
      <c r="B37" s="22" t="s">
        <v>73</v>
      </c>
      <c r="C37" s="60">
        <v>2001</v>
      </c>
      <c r="D37" s="60" t="s">
        <v>60</v>
      </c>
      <c r="E37" s="61">
        <v>38</v>
      </c>
      <c r="F37" s="62"/>
      <c r="G37" s="62"/>
      <c r="H37" s="62"/>
      <c r="I37" s="60" t="s">
        <v>58</v>
      </c>
    </row>
    <row r="38" spans="1:10" s="16" customFormat="1" ht="16.5" customHeight="1" x14ac:dyDescent="0.35">
      <c r="A38" s="48"/>
      <c r="B38" s="6" t="s">
        <v>69</v>
      </c>
      <c r="C38" s="60">
        <v>2024</v>
      </c>
      <c r="D38" s="60" t="s">
        <v>60</v>
      </c>
      <c r="E38" s="61">
        <v>6</v>
      </c>
      <c r="F38" s="62"/>
      <c r="G38" s="62"/>
      <c r="H38" s="62"/>
      <c r="I38" s="60" t="s">
        <v>65</v>
      </c>
    </row>
    <row r="39" spans="1:10" s="16" customFormat="1" ht="16.5" customHeight="1" x14ac:dyDescent="0.35">
      <c r="A39" s="49" t="s">
        <v>10</v>
      </c>
      <c r="B39" s="49" t="s">
        <v>74</v>
      </c>
      <c r="C39" s="50"/>
      <c r="D39" s="51"/>
      <c r="E39" s="52"/>
      <c r="F39" s="53"/>
      <c r="G39" s="53"/>
      <c r="H39" s="15"/>
      <c r="I39" s="15"/>
    </row>
    <row r="40" spans="1:10" s="16" customFormat="1" ht="16.5" customHeight="1" x14ac:dyDescent="0.35">
      <c r="A40" s="54"/>
      <c r="B40" s="22" t="s">
        <v>56</v>
      </c>
      <c r="C40" s="6">
        <v>2008</v>
      </c>
      <c r="D40" s="6" t="s">
        <v>57</v>
      </c>
      <c r="E40" s="34">
        <v>1</v>
      </c>
      <c r="F40" s="44"/>
      <c r="G40" s="6"/>
      <c r="H40" s="6"/>
      <c r="I40" s="6" t="s">
        <v>65</v>
      </c>
      <c r="J40" s="5"/>
    </row>
    <row r="41" spans="1:10" s="16" customFormat="1" ht="16.5" customHeight="1" x14ac:dyDescent="0.35">
      <c r="A41" s="54"/>
      <c r="B41" s="45" t="s">
        <v>59</v>
      </c>
      <c r="C41" s="45">
        <v>2018</v>
      </c>
      <c r="D41" s="45" t="s">
        <v>60</v>
      </c>
      <c r="E41" s="46">
        <v>1</v>
      </c>
      <c r="F41" s="47"/>
      <c r="G41" s="6"/>
      <c r="H41" s="6"/>
      <c r="I41" s="6" t="s">
        <v>65</v>
      </c>
      <c r="J41" s="5"/>
    </row>
    <row r="42" spans="1:10" s="16" customFormat="1" ht="16.5" customHeight="1" x14ac:dyDescent="0.35">
      <c r="A42" s="54"/>
      <c r="B42" s="6" t="s">
        <v>61</v>
      </c>
      <c r="C42" s="6">
        <v>2023</v>
      </c>
      <c r="D42" s="6" t="s">
        <v>62</v>
      </c>
      <c r="E42" s="34">
        <v>1</v>
      </c>
      <c r="F42" s="44"/>
      <c r="G42" s="6"/>
      <c r="H42" s="6"/>
      <c r="I42" s="6" t="s">
        <v>58</v>
      </c>
      <c r="J42" s="5"/>
    </row>
    <row r="43" spans="1:10" s="16" customFormat="1" ht="16.5" customHeight="1" x14ac:dyDescent="0.35">
      <c r="A43" s="54"/>
      <c r="B43" s="6" t="s">
        <v>63</v>
      </c>
      <c r="C43" s="6">
        <v>2018</v>
      </c>
      <c r="D43" s="6" t="s">
        <v>60</v>
      </c>
      <c r="E43" s="34">
        <v>1</v>
      </c>
      <c r="F43" s="44"/>
      <c r="G43" s="6"/>
      <c r="H43" s="6"/>
      <c r="I43" s="6" t="s">
        <v>65</v>
      </c>
      <c r="J43" s="5"/>
    </row>
    <row r="44" spans="1:10" s="5" customFormat="1" ht="16.5" customHeight="1" x14ac:dyDescent="0.3">
      <c r="A44" s="54"/>
      <c r="B44" s="6" t="s">
        <v>66</v>
      </c>
      <c r="C44" s="6">
        <v>2023</v>
      </c>
      <c r="D44" s="6" t="s">
        <v>57</v>
      </c>
      <c r="E44" s="34">
        <v>1</v>
      </c>
      <c r="F44" s="44"/>
      <c r="G44" s="6"/>
      <c r="H44" s="6"/>
      <c r="I44" s="6" t="s">
        <v>58</v>
      </c>
    </row>
    <row r="45" spans="1:10" s="16" customFormat="1" ht="16.5" customHeight="1" x14ac:dyDescent="0.35">
      <c r="A45" s="54"/>
      <c r="B45" s="6" t="s">
        <v>67</v>
      </c>
      <c r="C45" s="6">
        <v>2015</v>
      </c>
      <c r="D45" s="6" t="s">
        <v>68</v>
      </c>
      <c r="E45" s="34">
        <v>1</v>
      </c>
      <c r="F45" s="44"/>
      <c r="G45" s="6"/>
      <c r="H45" s="6"/>
      <c r="I45" s="6" t="s">
        <v>58</v>
      </c>
      <c r="J45" s="5"/>
    </row>
    <row r="46" spans="1:10" s="16" customFormat="1" ht="16.5" customHeight="1" x14ac:dyDescent="0.35">
      <c r="A46" s="54"/>
      <c r="B46" s="6" t="s">
        <v>69</v>
      </c>
      <c r="C46" s="6">
        <v>2024</v>
      </c>
      <c r="D46" s="6" t="s">
        <v>60</v>
      </c>
      <c r="E46" s="34">
        <v>2</v>
      </c>
      <c r="F46" s="44"/>
      <c r="G46" s="6"/>
      <c r="H46" s="6"/>
      <c r="I46" s="6" t="s">
        <v>58</v>
      </c>
      <c r="J46" s="5"/>
    </row>
    <row r="47" spans="1:10" s="16" customFormat="1" ht="16.5" customHeight="1" x14ac:dyDescent="0.35">
      <c r="A47" s="48" t="s">
        <v>75</v>
      </c>
      <c r="B47" s="49" t="s">
        <v>22</v>
      </c>
      <c r="C47" s="50"/>
      <c r="D47" s="51"/>
      <c r="E47" s="52"/>
      <c r="F47" s="53"/>
      <c r="G47" s="53"/>
      <c r="H47" s="15"/>
      <c r="I47" s="15"/>
    </row>
    <row r="48" spans="1:10" s="16" customFormat="1" ht="16.5" customHeight="1" x14ac:dyDescent="0.35">
      <c r="A48" s="48"/>
      <c r="B48" s="49" t="s">
        <v>23</v>
      </c>
      <c r="C48" s="50"/>
      <c r="D48" s="51"/>
      <c r="E48" s="52"/>
      <c r="F48" s="53"/>
      <c r="G48" s="53"/>
      <c r="H48" s="15"/>
      <c r="I48" s="15"/>
    </row>
    <row r="49" spans="1:9" s="16" customFormat="1" ht="16.5" customHeight="1" x14ac:dyDescent="0.35">
      <c r="A49" s="48"/>
      <c r="B49" s="55" t="s">
        <v>122</v>
      </c>
      <c r="C49" s="63">
        <v>2018</v>
      </c>
      <c r="D49" s="64" t="s">
        <v>76</v>
      </c>
      <c r="E49" s="57">
        <v>14</v>
      </c>
      <c r="F49" s="53"/>
      <c r="G49" s="53"/>
      <c r="H49" s="15"/>
      <c r="I49" s="15"/>
    </row>
    <row r="50" spans="1:9" s="16" customFormat="1" ht="16.5" customHeight="1" x14ac:dyDescent="0.35">
      <c r="A50" s="48"/>
      <c r="B50" s="60" t="s">
        <v>123</v>
      </c>
      <c r="C50" s="63">
        <v>2018</v>
      </c>
      <c r="D50" s="64" t="s">
        <v>76</v>
      </c>
      <c r="E50" s="57">
        <v>27</v>
      </c>
      <c r="F50" s="58"/>
      <c r="G50" s="58"/>
      <c r="H50" s="15"/>
      <c r="I50" s="65" t="s">
        <v>77</v>
      </c>
    </row>
    <row r="51" spans="1:9" s="16" customFormat="1" ht="16.5" customHeight="1" x14ac:dyDescent="0.35">
      <c r="A51" s="48"/>
      <c r="B51" s="60" t="s">
        <v>126</v>
      </c>
      <c r="C51" s="63">
        <v>2002</v>
      </c>
      <c r="D51" s="64" t="s">
        <v>76</v>
      </c>
      <c r="E51" s="57">
        <v>1</v>
      </c>
      <c r="F51" s="58"/>
      <c r="G51" s="58"/>
      <c r="H51" s="15"/>
      <c r="I51" s="65" t="s">
        <v>77</v>
      </c>
    </row>
    <row r="52" spans="1:9" s="16" customFormat="1" ht="16.5" customHeight="1" x14ac:dyDescent="0.35">
      <c r="A52" s="48"/>
      <c r="B52" s="60" t="s">
        <v>128</v>
      </c>
      <c r="C52" s="63"/>
      <c r="D52" s="64" t="s">
        <v>76</v>
      </c>
      <c r="E52" s="57">
        <v>1</v>
      </c>
      <c r="F52" s="58"/>
      <c r="G52" s="58"/>
      <c r="H52" s="15"/>
      <c r="I52" s="65" t="s">
        <v>77</v>
      </c>
    </row>
    <row r="53" spans="1:9" s="16" customFormat="1" ht="16.5" customHeight="1" x14ac:dyDescent="0.35">
      <c r="A53" s="48"/>
      <c r="B53" s="60" t="s">
        <v>124</v>
      </c>
      <c r="C53" s="63"/>
      <c r="D53" s="64" t="s">
        <v>76</v>
      </c>
      <c r="E53" s="57">
        <v>1</v>
      </c>
      <c r="F53" s="58"/>
      <c r="G53" s="58"/>
      <c r="H53" s="15"/>
      <c r="I53" s="65" t="s">
        <v>77</v>
      </c>
    </row>
    <row r="54" spans="1:9" s="16" customFormat="1" ht="16.5" customHeight="1" x14ac:dyDescent="0.35">
      <c r="A54" s="48"/>
      <c r="B54" s="60" t="s">
        <v>125</v>
      </c>
      <c r="C54" s="63"/>
      <c r="D54" s="64" t="s">
        <v>76</v>
      </c>
      <c r="E54" s="57">
        <v>8</v>
      </c>
      <c r="F54" s="58"/>
      <c r="G54" s="58"/>
      <c r="H54" s="15"/>
      <c r="I54" s="65" t="s">
        <v>77</v>
      </c>
    </row>
    <row r="55" spans="1:9" s="16" customFormat="1" ht="16.5" customHeight="1" x14ac:dyDescent="0.35">
      <c r="A55" s="48"/>
      <c r="B55" s="66" t="s">
        <v>78</v>
      </c>
      <c r="C55" s="63">
        <v>2021</v>
      </c>
      <c r="D55" s="64" t="s">
        <v>76</v>
      </c>
      <c r="E55" s="57">
        <v>1</v>
      </c>
      <c r="F55" s="58"/>
      <c r="G55" s="58"/>
      <c r="H55" s="15"/>
      <c r="I55" s="65" t="s">
        <v>77</v>
      </c>
    </row>
    <row r="56" spans="1:9" s="16" customFormat="1" ht="16.5" customHeight="1" x14ac:dyDescent="0.35">
      <c r="A56" s="48"/>
      <c r="B56" s="60" t="s">
        <v>79</v>
      </c>
      <c r="C56" s="63">
        <v>2020</v>
      </c>
      <c r="D56" s="64" t="s">
        <v>76</v>
      </c>
      <c r="E56" s="57">
        <v>4</v>
      </c>
      <c r="F56" s="58"/>
      <c r="G56" s="58"/>
      <c r="H56" s="15"/>
      <c r="I56" s="65" t="s">
        <v>77</v>
      </c>
    </row>
    <row r="57" spans="1:9" s="16" customFormat="1" ht="16.5" customHeight="1" x14ac:dyDescent="0.35">
      <c r="A57" s="48"/>
      <c r="B57" s="60" t="s">
        <v>62</v>
      </c>
      <c r="C57" s="63"/>
      <c r="D57" s="64" t="s">
        <v>76</v>
      </c>
      <c r="E57" s="57">
        <v>1</v>
      </c>
      <c r="F57" s="58"/>
      <c r="G57" s="58"/>
      <c r="H57" s="15"/>
      <c r="I57" s="65" t="s">
        <v>77</v>
      </c>
    </row>
    <row r="58" spans="1:9" s="16" customFormat="1" ht="16.5" customHeight="1" x14ac:dyDescent="0.35">
      <c r="A58" s="48"/>
      <c r="B58" s="49" t="s">
        <v>80</v>
      </c>
      <c r="C58" s="63"/>
      <c r="D58" s="64"/>
      <c r="E58" s="57"/>
      <c r="F58" s="58"/>
      <c r="G58" s="58"/>
      <c r="H58" s="15"/>
      <c r="I58" s="65"/>
    </row>
    <row r="59" spans="1:9" s="16" customFormat="1" ht="16.5" customHeight="1" x14ac:dyDescent="0.35">
      <c r="A59" s="48"/>
      <c r="B59" s="60" t="s">
        <v>98</v>
      </c>
      <c r="C59" s="63">
        <v>2024</v>
      </c>
      <c r="D59" s="64" t="s">
        <v>76</v>
      </c>
      <c r="E59" s="57">
        <v>16</v>
      </c>
      <c r="F59" s="58"/>
      <c r="G59" s="58"/>
      <c r="H59" s="15"/>
      <c r="I59" s="65" t="s">
        <v>77</v>
      </c>
    </row>
    <row r="60" spans="1:9" s="16" customFormat="1" ht="16.5" customHeight="1" x14ac:dyDescent="0.35">
      <c r="A60" s="48"/>
      <c r="B60" s="60" t="s">
        <v>128</v>
      </c>
      <c r="C60" s="63"/>
      <c r="D60" s="64" t="s">
        <v>76</v>
      </c>
      <c r="E60" s="57">
        <v>31</v>
      </c>
      <c r="F60" s="58"/>
      <c r="G60" s="58"/>
      <c r="H60" s="15"/>
      <c r="I60" s="65"/>
    </row>
    <row r="61" spans="1:9" s="16" customFormat="1" ht="16.5" customHeight="1" x14ac:dyDescent="0.35">
      <c r="A61" s="48"/>
      <c r="B61" s="60" t="s">
        <v>124</v>
      </c>
      <c r="C61" s="63"/>
      <c r="D61" s="64" t="s">
        <v>76</v>
      </c>
      <c r="E61" s="57">
        <v>1</v>
      </c>
      <c r="F61" s="58"/>
      <c r="G61" s="58"/>
      <c r="H61" s="15"/>
      <c r="I61" s="65" t="s">
        <v>77</v>
      </c>
    </row>
    <row r="62" spans="1:9" s="16" customFormat="1" ht="16.5" customHeight="1" x14ac:dyDescent="0.35">
      <c r="A62" s="48"/>
      <c r="B62" s="60" t="s">
        <v>125</v>
      </c>
      <c r="C62" s="63"/>
      <c r="D62" s="64" t="s">
        <v>76</v>
      </c>
      <c r="E62" s="57">
        <v>8</v>
      </c>
      <c r="F62" s="58"/>
      <c r="G62" s="58"/>
      <c r="H62" s="15"/>
      <c r="I62" s="65" t="s">
        <v>77</v>
      </c>
    </row>
    <row r="63" spans="1:9" s="16" customFormat="1" ht="16.5" customHeight="1" x14ac:dyDescent="0.35">
      <c r="A63" s="48"/>
      <c r="B63" s="60" t="s">
        <v>62</v>
      </c>
      <c r="C63" s="63"/>
      <c r="D63" s="64" t="s">
        <v>76</v>
      </c>
      <c r="E63" s="57">
        <v>1</v>
      </c>
      <c r="F63" s="58"/>
      <c r="G63" s="58"/>
      <c r="H63" s="15"/>
      <c r="I63" s="65" t="s">
        <v>77</v>
      </c>
    </row>
    <row r="64" spans="1:9" s="16" customFormat="1" ht="16.5" customHeight="1" x14ac:dyDescent="0.35">
      <c r="A64" s="48"/>
      <c r="B64" s="60" t="s">
        <v>126</v>
      </c>
      <c r="C64" s="63">
        <v>2022</v>
      </c>
      <c r="D64" s="64" t="s">
        <v>76</v>
      </c>
      <c r="E64" s="57">
        <v>1</v>
      </c>
      <c r="F64" s="58"/>
      <c r="G64" s="58"/>
      <c r="H64" s="15"/>
      <c r="I64" s="65" t="s">
        <v>77</v>
      </c>
    </row>
    <row r="65" spans="1:9" s="16" customFormat="1" ht="16.5" customHeight="1" x14ac:dyDescent="0.35">
      <c r="A65" s="48"/>
      <c r="B65" s="60" t="s">
        <v>127</v>
      </c>
      <c r="C65" s="63"/>
      <c r="D65" s="64" t="s">
        <v>76</v>
      </c>
      <c r="E65" s="57">
        <v>0</v>
      </c>
      <c r="F65" s="58"/>
      <c r="G65" s="58"/>
      <c r="H65" s="15"/>
      <c r="I65" s="65"/>
    </row>
    <row r="66" spans="1:9" s="16" customFormat="1" ht="16.5" customHeight="1" x14ac:dyDescent="0.35">
      <c r="A66" s="48"/>
      <c r="B66" s="66" t="s">
        <v>78</v>
      </c>
      <c r="C66" s="63">
        <v>2021</v>
      </c>
      <c r="D66" s="64" t="s">
        <v>76</v>
      </c>
      <c r="E66" s="57">
        <v>1</v>
      </c>
      <c r="F66" s="58"/>
      <c r="G66" s="58"/>
      <c r="H66" s="15"/>
      <c r="I66" s="65" t="s">
        <v>77</v>
      </c>
    </row>
    <row r="67" spans="1:9" s="16" customFormat="1" ht="16.5" customHeight="1" x14ac:dyDescent="0.35">
      <c r="A67" s="48"/>
      <c r="B67" s="60" t="s">
        <v>79</v>
      </c>
      <c r="C67" s="63">
        <v>2020</v>
      </c>
      <c r="D67" s="64" t="s">
        <v>76</v>
      </c>
      <c r="E67" s="57">
        <v>4</v>
      </c>
      <c r="F67" s="58"/>
      <c r="G67" s="58"/>
      <c r="H67" s="15"/>
      <c r="I67" s="65" t="s">
        <v>77</v>
      </c>
    </row>
    <row r="68" spans="1:9" s="16" customFormat="1" ht="16.5" customHeight="1" x14ac:dyDescent="0.35">
      <c r="A68" s="48"/>
      <c r="B68" s="49" t="s">
        <v>81</v>
      </c>
      <c r="C68" s="63"/>
      <c r="D68" s="64"/>
      <c r="E68" s="57"/>
      <c r="F68" s="58"/>
      <c r="G68" s="58"/>
      <c r="H68" s="15"/>
      <c r="I68" s="65"/>
    </row>
    <row r="69" spans="1:9" s="16" customFormat="1" ht="16.5" customHeight="1" x14ac:dyDescent="0.35">
      <c r="A69" s="48"/>
      <c r="B69" s="60" t="s">
        <v>98</v>
      </c>
      <c r="C69" s="63">
        <v>2022</v>
      </c>
      <c r="D69" s="64" t="s">
        <v>76</v>
      </c>
      <c r="E69" s="57">
        <v>16</v>
      </c>
      <c r="F69" s="58"/>
      <c r="G69" s="58"/>
      <c r="H69" s="15"/>
      <c r="I69" s="65" t="s">
        <v>77</v>
      </c>
    </row>
    <row r="70" spans="1:9" s="16" customFormat="1" ht="16.5" customHeight="1" x14ac:dyDescent="0.35">
      <c r="A70" s="48"/>
      <c r="B70" s="60" t="s">
        <v>128</v>
      </c>
      <c r="C70" s="63"/>
      <c r="D70" s="64" t="s">
        <v>76</v>
      </c>
      <c r="E70" s="57">
        <v>32</v>
      </c>
      <c r="F70" s="58"/>
      <c r="G70" s="58"/>
      <c r="H70" s="15"/>
      <c r="I70" s="65"/>
    </row>
    <row r="71" spans="1:9" s="16" customFormat="1" ht="16.5" customHeight="1" x14ac:dyDescent="0.35">
      <c r="A71" s="48"/>
      <c r="B71" s="60" t="s">
        <v>129</v>
      </c>
      <c r="C71" s="63">
        <v>2002</v>
      </c>
      <c r="D71" s="64" t="s">
        <v>76</v>
      </c>
      <c r="E71" s="57">
        <v>1</v>
      </c>
      <c r="F71" s="58"/>
      <c r="G71" s="58"/>
      <c r="H71" s="15"/>
      <c r="I71" s="65" t="s">
        <v>77</v>
      </c>
    </row>
    <row r="72" spans="1:9" s="16" customFormat="1" ht="16.5" customHeight="1" x14ac:dyDescent="0.35">
      <c r="A72" s="48"/>
      <c r="B72" s="60" t="s">
        <v>127</v>
      </c>
      <c r="C72" s="63"/>
      <c r="D72" s="64" t="s">
        <v>76</v>
      </c>
      <c r="E72" s="57">
        <v>1</v>
      </c>
      <c r="F72" s="58"/>
      <c r="G72" s="58"/>
      <c r="H72" s="15"/>
      <c r="I72" s="65" t="s">
        <v>77</v>
      </c>
    </row>
    <row r="73" spans="1:9" s="16" customFormat="1" ht="16.5" customHeight="1" x14ac:dyDescent="0.35">
      <c r="A73" s="48"/>
      <c r="B73" s="60" t="s">
        <v>124</v>
      </c>
      <c r="C73" s="63"/>
      <c r="D73" s="64" t="s">
        <v>76</v>
      </c>
      <c r="E73" s="57">
        <v>1</v>
      </c>
      <c r="F73" s="58"/>
      <c r="G73" s="58"/>
      <c r="H73" s="15"/>
      <c r="I73" s="65" t="s">
        <v>77</v>
      </c>
    </row>
    <row r="74" spans="1:9" s="16" customFormat="1" ht="16.5" customHeight="1" x14ac:dyDescent="0.35">
      <c r="A74" s="48"/>
      <c r="B74" s="60" t="s">
        <v>125</v>
      </c>
      <c r="C74" s="63"/>
      <c r="D74" s="64" t="s">
        <v>76</v>
      </c>
      <c r="E74" s="57">
        <v>8</v>
      </c>
      <c r="F74" s="58"/>
      <c r="G74" s="58"/>
      <c r="H74" s="15"/>
      <c r="I74" s="65" t="s">
        <v>77</v>
      </c>
    </row>
    <row r="75" spans="1:9" s="16" customFormat="1" ht="16.5" customHeight="1" x14ac:dyDescent="0.35">
      <c r="A75" s="48"/>
      <c r="B75" s="60" t="s">
        <v>62</v>
      </c>
      <c r="C75" s="63"/>
      <c r="D75" s="64" t="s">
        <v>76</v>
      </c>
      <c r="E75" s="57">
        <v>1</v>
      </c>
      <c r="F75" s="58"/>
      <c r="G75" s="58"/>
      <c r="H75" s="15"/>
      <c r="I75" s="65" t="s">
        <v>77</v>
      </c>
    </row>
    <row r="76" spans="1:9" s="16" customFormat="1" ht="16.5" customHeight="1" x14ac:dyDescent="0.35">
      <c r="A76" s="48"/>
      <c r="B76" s="66" t="s">
        <v>78</v>
      </c>
      <c r="C76" s="63">
        <v>2021</v>
      </c>
      <c r="D76" s="64" t="s">
        <v>76</v>
      </c>
      <c r="E76" s="57">
        <v>1</v>
      </c>
      <c r="F76" s="58"/>
      <c r="G76" s="58"/>
      <c r="H76" s="15"/>
      <c r="I76" s="65" t="s">
        <v>77</v>
      </c>
    </row>
    <row r="77" spans="1:9" s="16" customFormat="1" ht="16.5" customHeight="1" x14ac:dyDescent="0.35">
      <c r="A77" s="48"/>
      <c r="B77" s="60" t="s">
        <v>79</v>
      </c>
      <c r="C77" s="63">
        <v>2020</v>
      </c>
      <c r="D77" s="64" t="s">
        <v>76</v>
      </c>
      <c r="E77" s="57">
        <v>4</v>
      </c>
      <c r="F77" s="58"/>
      <c r="G77" s="58"/>
      <c r="H77" s="15"/>
      <c r="I77" s="65" t="s">
        <v>77</v>
      </c>
    </row>
    <row r="78" spans="1:9" s="16" customFormat="1" ht="16.5" customHeight="1" x14ac:dyDescent="0.35">
      <c r="A78" s="48"/>
      <c r="B78" s="49" t="s">
        <v>130</v>
      </c>
      <c r="C78" s="63"/>
      <c r="D78" s="64"/>
      <c r="E78" s="57"/>
      <c r="F78" s="58"/>
      <c r="G78" s="58"/>
      <c r="H78" s="15"/>
      <c r="I78" s="65"/>
    </row>
    <row r="79" spans="1:9" s="16" customFormat="1" ht="16.5" customHeight="1" x14ac:dyDescent="0.35">
      <c r="A79" s="48"/>
      <c r="B79" s="60" t="s">
        <v>98</v>
      </c>
      <c r="C79" s="63">
        <v>2022</v>
      </c>
      <c r="D79" s="64" t="s">
        <v>76</v>
      </c>
      <c r="E79" s="57">
        <v>14</v>
      </c>
      <c r="F79" s="58"/>
      <c r="G79" s="58"/>
      <c r="H79" s="15"/>
      <c r="I79" s="65" t="s">
        <v>77</v>
      </c>
    </row>
    <row r="80" spans="1:9" s="16" customFormat="1" ht="16.5" customHeight="1" x14ac:dyDescent="0.35">
      <c r="A80" s="48"/>
      <c r="B80" s="60" t="s">
        <v>128</v>
      </c>
      <c r="C80" s="63"/>
      <c r="D80" s="64" t="s">
        <v>76</v>
      </c>
      <c r="E80" s="57">
        <v>30</v>
      </c>
      <c r="F80" s="58"/>
      <c r="G80" s="58"/>
      <c r="H80" s="15"/>
      <c r="I80" s="65"/>
    </row>
    <row r="81" spans="1:9" s="16" customFormat="1" ht="16.5" customHeight="1" x14ac:dyDescent="0.35">
      <c r="A81" s="48"/>
      <c r="B81" s="60" t="s">
        <v>129</v>
      </c>
      <c r="C81" s="63">
        <v>2002</v>
      </c>
      <c r="D81" s="64" t="s">
        <v>76</v>
      </c>
      <c r="E81" s="57">
        <v>1</v>
      </c>
      <c r="F81" s="58"/>
      <c r="G81" s="58"/>
      <c r="H81" s="15"/>
      <c r="I81" s="65" t="s">
        <v>77</v>
      </c>
    </row>
    <row r="82" spans="1:9" s="16" customFormat="1" ht="16.5" customHeight="1" x14ac:dyDescent="0.35">
      <c r="A82" s="48"/>
      <c r="B82" s="60" t="s">
        <v>127</v>
      </c>
      <c r="C82" s="63"/>
      <c r="D82" s="64" t="s">
        <v>76</v>
      </c>
      <c r="E82" s="57">
        <v>1</v>
      </c>
      <c r="F82" s="58"/>
      <c r="G82" s="58"/>
      <c r="H82" s="15"/>
      <c r="I82" s="65" t="s">
        <v>77</v>
      </c>
    </row>
    <row r="83" spans="1:9" s="16" customFormat="1" ht="16.5" customHeight="1" x14ac:dyDescent="0.35">
      <c r="A83" s="48"/>
      <c r="B83" s="60" t="s">
        <v>124</v>
      </c>
      <c r="C83" s="63"/>
      <c r="D83" s="64" t="s">
        <v>76</v>
      </c>
      <c r="E83" s="57">
        <v>1</v>
      </c>
      <c r="F83" s="58"/>
      <c r="G83" s="58"/>
      <c r="H83" s="15"/>
      <c r="I83" s="65" t="s">
        <v>77</v>
      </c>
    </row>
    <row r="84" spans="1:9" s="16" customFormat="1" ht="16.5" customHeight="1" x14ac:dyDescent="0.35">
      <c r="A84" s="48"/>
      <c r="B84" s="60" t="s">
        <v>125</v>
      </c>
      <c r="C84" s="63"/>
      <c r="D84" s="64" t="s">
        <v>76</v>
      </c>
      <c r="E84" s="57">
        <v>8</v>
      </c>
      <c r="F84" s="58"/>
      <c r="G84" s="58"/>
      <c r="H84" s="15"/>
      <c r="I84" s="65" t="s">
        <v>77</v>
      </c>
    </row>
    <row r="85" spans="1:9" s="16" customFormat="1" ht="16.5" customHeight="1" x14ac:dyDescent="0.35">
      <c r="A85" s="48"/>
      <c r="B85" s="60" t="s">
        <v>62</v>
      </c>
      <c r="C85" s="63"/>
      <c r="D85" s="64" t="s">
        <v>76</v>
      </c>
      <c r="E85" s="57">
        <v>1</v>
      </c>
      <c r="F85" s="58"/>
      <c r="G85" s="58"/>
      <c r="H85" s="15"/>
      <c r="I85" s="65" t="s">
        <v>77</v>
      </c>
    </row>
    <row r="86" spans="1:9" s="16" customFormat="1" ht="16.5" customHeight="1" x14ac:dyDescent="0.35">
      <c r="A86" s="48"/>
      <c r="B86" s="66" t="s">
        <v>78</v>
      </c>
      <c r="C86" s="63">
        <v>2021</v>
      </c>
      <c r="D86" s="64" t="s">
        <v>76</v>
      </c>
      <c r="E86" s="57">
        <v>1</v>
      </c>
      <c r="F86" s="58"/>
      <c r="G86" s="58"/>
      <c r="H86" s="15"/>
      <c r="I86" s="65" t="s">
        <v>77</v>
      </c>
    </row>
    <row r="87" spans="1:9" s="16" customFormat="1" ht="16.5" customHeight="1" x14ac:dyDescent="0.35">
      <c r="A87" s="48"/>
      <c r="B87" s="60" t="s">
        <v>79</v>
      </c>
      <c r="C87" s="63">
        <v>2020</v>
      </c>
      <c r="D87" s="64" t="s">
        <v>76</v>
      </c>
      <c r="E87" s="57">
        <v>4</v>
      </c>
      <c r="F87" s="58"/>
      <c r="G87" s="58"/>
      <c r="H87" s="15"/>
      <c r="I87" s="65" t="s">
        <v>77</v>
      </c>
    </row>
    <row r="88" spans="1:9" s="16" customFormat="1" ht="16.5" customHeight="1" x14ac:dyDescent="0.35">
      <c r="A88" s="48"/>
      <c r="B88" s="49" t="s">
        <v>82</v>
      </c>
      <c r="C88" s="63"/>
      <c r="D88" s="64"/>
      <c r="E88" s="57"/>
      <c r="F88" s="58"/>
      <c r="G88" s="58"/>
      <c r="H88" s="15"/>
      <c r="I88" s="65"/>
    </row>
    <row r="89" spans="1:9" s="16" customFormat="1" ht="16.5" customHeight="1" x14ac:dyDescent="0.35">
      <c r="A89" s="48"/>
      <c r="B89" s="60" t="s">
        <v>98</v>
      </c>
      <c r="C89" s="63">
        <v>2022</v>
      </c>
      <c r="D89" s="64" t="s">
        <v>76</v>
      </c>
      <c r="E89" s="57">
        <v>17</v>
      </c>
      <c r="F89" s="58"/>
      <c r="G89" s="58"/>
      <c r="H89" s="15"/>
      <c r="I89" s="65" t="s">
        <v>77</v>
      </c>
    </row>
    <row r="90" spans="1:9" s="16" customFormat="1" ht="16.5" customHeight="1" x14ac:dyDescent="0.35">
      <c r="A90" s="48"/>
      <c r="B90" s="60" t="s">
        <v>128</v>
      </c>
      <c r="C90" s="63"/>
      <c r="D90" s="64" t="s">
        <v>76</v>
      </c>
      <c r="E90" s="57">
        <v>31</v>
      </c>
      <c r="F90" s="58"/>
      <c r="G90" s="58"/>
      <c r="H90" s="15"/>
      <c r="I90" s="65" t="s">
        <v>77</v>
      </c>
    </row>
    <row r="91" spans="1:9" s="16" customFormat="1" ht="16.5" customHeight="1" x14ac:dyDescent="0.35">
      <c r="A91" s="48"/>
      <c r="B91" s="60" t="s">
        <v>126</v>
      </c>
      <c r="C91" s="63">
        <v>2002</v>
      </c>
      <c r="D91" s="64" t="s">
        <v>76</v>
      </c>
      <c r="E91" s="57">
        <v>1</v>
      </c>
      <c r="F91" s="58"/>
      <c r="G91" s="58"/>
      <c r="H91" s="15"/>
      <c r="I91" s="65" t="s">
        <v>77</v>
      </c>
    </row>
    <row r="92" spans="1:9" s="16" customFormat="1" ht="16.5" customHeight="1" x14ac:dyDescent="0.35">
      <c r="A92" s="48"/>
      <c r="B92" s="60" t="s">
        <v>127</v>
      </c>
      <c r="C92" s="63"/>
      <c r="D92" s="64" t="s">
        <v>76</v>
      </c>
      <c r="E92" s="57">
        <v>1</v>
      </c>
      <c r="F92" s="58"/>
      <c r="G92" s="58"/>
      <c r="H92" s="15"/>
      <c r="I92" s="65" t="s">
        <v>77</v>
      </c>
    </row>
    <row r="93" spans="1:9" s="16" customFormat="1" ht="16.5" customHeight="1" x14ac:dyDescent="0.35">
      <c r="A93" s="48"/>
      <c r="B93" s="60" t="s">
        <v>124</v>
      </c>
      <c r="C93" s="63"/>
      <c r="D93" s="64" t="s">
        <v>76</v>
      </c>
      <c r="E93" s="57">
        <v>1</v>
      </c>
      <c r="F93" s="58"/>
      <c r="G93" s="58"/>
      <c r="H93" s="15"/>
      <c r="I93" s="65" t="s">
        <v>77</v>
      </c>
    </row>
    <row r="94" spans="1:9" s="16" customFormat="1" ht="16.5" customHeight="1" x14ac:dyDescent="0.35">
      <c r="A94" s="48"/>
      <c r="B94" s="60" t="s">
        <v>125</v>
      </c>
      <c r="C94" s="63"/>
      <c r="D94" s="64" t="s">
        <v>76</v>
      </c>
      <c r="E94" s="57">
        <v>8</v>
      </c>
      <c r="F94" s="58"/>
      <c r="G94" s="58"/>
      <c r="H94" s="15"/>
      <c r="I94" s="65" t="s">
        <v>77</v>
      </c>
    </row>
    <row r="95" spans="1:9" s="16" customFormat="1" ht="16.5" customHeight="1" x14ac:dyDescent="0.35">
      <c r="A95" s="48"/>
      <c r="B95" s="60" t="s">
        <v>62</v>
      </c>
      <c r="C95" s="63"/>
      <c r="D95" s="64" t="s">
        <v>76</v>
      </c>
      <c r="E95" s="57">
        <v>1</v>
      </c>
      <c r="F95" s="58"/>
      <c r="G95" s="58"/>
      <c r="H95" s="15"/>
      <c r="I95" s="65" t="s">
        <v>77</v>
      </c>
    </row>
    <row r="96" spans="1:9" s="16" customFormat="1" ht="16.5" customHeight="1" x14ac:dyDescent="0.35">
      <c r="A96" s="48"/>
      <c r="B96" s="66" t="s">
        <v>78</v>
      </c>
      <c r="C96" s="63">
        <v>2021</v>
      </c>
      <c r="D96" s="64" t="s">
        <v>76</v>
      </c>
      <c r="E96" s="57">
        <v>1</v>
      </c>
      <c r="F96" s="58"/>
      <c r="G96" s="58"/>
      <c r="H96" s="15"/>
      <c r="I96" s="65" t="s">
        <v>77</v>
      </c>
    </row>
    <row r="97" spans="1:9" s="16" customFormat="1" ht="16.5" customHeight="1" x14ac:dyDescent="0.35">
      <c r="A97" s="48"/>
      <c r="B97" s="60" t="s">
        <v>79</v>
      </c>
      <c r="C97" s="63">
        <v>2020</v>
      </c>
      <c r="D97" s="64" t="s">
        <v>76</v>
      </c>
      <c r="E97" s="57">
        <v>2</v>
      </c>
      <c r="F97" s="58"/>
      <c r="G97" s="58"/>
      <c r="H97" s="15"/>
      <c r="I97" s="65" t="s">
        <v>77</v>
      </c>
    </row>
    <row r="98" spans="1:9" s="16" customFormat="1" ht="16.5" customHeight="1" x14ac:dyDescent="0.35">
      <c r="A98" s="48"/>
      <c r="B98" s="49" t="s">
        <v>83</v>
      </c>
      <c r="C98" s="63"/>
      <c r="D98" s="64"/>
      <c r="E98" s="57"/>
      <c r="F98" s="58"/>
      <c r="G98" s="58"/>
      <c r="H98" s="15"/>
      <c r="I98" s="65"/>
    </row>
    <row r="99" spans="1:9" s="16" customFormat="1" ht="16.5" customHeight="1" x14ac:dyDescent="0.35">
      <c r="A99" s="48"/>
      <c r="B99" s="60" t="s">
        <v>98</v>
      </c>
      <c r="C99" s="63">
        <v>2022</v>
      </c>
      <c r="D99" s="64" t="s">
        <v>76</v>
      </c>
      <c r="E99" s="57">
        <v>19</v>
      </c>
      <c r="F99" s="58"/>
      <c r="G99" s="58"/>
      <c r="H99" s="15"/>
      <c r="I99" s="65" t="s">
        <v>77</v>
      </c>
    </row>
    <row r="100" spans="1:9" s="16" customFormat="1" ht="16.5" customHeight="1" x14ac:dyDescent="0.35">
      <c r="A100" s="48"/>
      <c r="B100" s="60" t="s">
        <v>128</v>
      </c>
      <c r="C100" s="63"/>
      <c r="D100" s="64" t="s">
        <v>76</v>
      </c>
      <c r="E100" s="57">
        <v>33</v>
      </c>
      <c r="F100" s="58"/>
      <c r="G100" s="58"/>
      <c r="H100" s="15"/>
      <c r="I100" s="65" t="s">
        <v>77</v>
      </c>
    </row>
    <row r="101" spans="1:9" s="16" customFormat="1" ht="16.5" customHeight="1" x14ac:dyDescent="0.35">
      <c r="A101" s="48"/>
      <c r="B101" s="60" t="s">
        <v>129</v>
      </c>
      <c r="C101" s="63">
        <v>2022</v>
      </c>
      <c r="D101" s="64" t="s">
        <v>76</v>
      </c>
      <c r="E101" s="57">
        <v>1</v>
      </c>
      <c r="F101" s="58"/>
      <c r="G101" s="58"/>
      <c r="H101" s="15"/>
      <c r="I101" s="65" t="s">
        <v>77</v>
      </c>
    </row>
    <row r="102" spans="1:9" s="16" customFormat="1" ht="16.5" customHeight="1" x14ac:dyDescent="0.35">
      <c r="A102" s="48"/>
      <c r="B102" s="60" t="s">
        <v>127</v>
      </c>
      <c r="C102" s="63"/>
      <c r="D102" s="64" t="s">
        <v>76</v>
      </c>
      <c r="E102" s="57">
        <v>1</v>
      </c>
      <c r="F102" s="58"/>
      <c r="G102" s="58"/>
      <c r="H102" s="15"/>
      <c r="I102" s="65" t="s">
        <v>77</v>
      </c>
    </row>
    <row r="103" spans="1:9" s="16" customFormat="1" ht="16.5" customHeight="1" x14ac:dyDescent="0.35">
      <c r="A103" s="48"/>
      <c r="B103" s="60" t="s">
        <v>124</v>
      </c>
      <c r="C103" s="63"/>
      <c r="D103" s="64" t="s">
        <v>76</v>
      </c>
      <c r="E103" s="57">
        <v>1</v>
      </c>
      <c r="F103" s="58"/>
      <c r="G103" s="58"/>
      <c r="H103" s="15"/>
      <c r="I103" s="65" t="s">
        <v>77</v>
      </c>
    </row>
    <row r="104" spans="1:9" s="16" customFormat="1" ht="16.5" customHeight="1" x14ac:dyDescent="0.35">
      <c r="A104" s="48"/>
      <c r="B104" s="60" t="s">
        <v>125</v>
      </c>
      <c r="C104" s="63"/>
      <c r="D104" s="64" t="s">
        <v>76</v>
      </c>
      <c r="E104" s="57">
        <v>8</v>
      </c>
      <c r="F104" s="58"/>
      <c r="G104" s="58"/>
      <c r="H104" s="15"/>
      <c r="I104" s="65" t="s">
        <v>77</v>
      </c>
    </row>
    <row r="105" spans="1:9" s="16" customFormat="1" ht="16.5" customHeight="1" x14ac:dyDescent="0.35">
      <c r="A105" s="48"/>
      <c r="B105" s="60" t="s">
        <v>62</v>
      </c>
      <c r="C105" s="63"/>
      <c r="D105" s="64" t="s">
        <v>76</v>
      </c>
      <c r="E105" s="57">
        <v>1</v>
      </c>
      <c r="F105" s="58"/>
      <c r="G105" s="58"/>
      <c r="H105" s="15"/>
      <c r="I105" s="65" t="s">
        <v>77</v>
      </c>
    </row>
    <row r="106" spans="1:9" s="16" customFormat="1" ht="16.5" customHeight="1" x14ac:dyDescent="0.35">
      <c r="A106" s="48"/>
      <c r="B106" s="66" t="s">
        <v>78</v>
      </c>
      <c r="C106" s="63">
        <v>2022</v>
      </c>
      <c r="D106" s="64" t="s">
        <v>76</v>
      </c>
      <c r="E106" s="57">
        <v>1</v>
      </c>
      <c r="F106" s="58"/>
      <c r="G106" s="58"/>
      <c r="H106" s="15"/>
      <c r="I106" s="65" t="s">
        <v>77</v>
      </c>
    </row>
    <row r="107" spans="1:9" s="16" customFormat="1" ht="16.5" customHeight="1" x14ac:dyDescent="0.35">
      <c r="A107" s="48"/>
      <c r="B107" s="60" t="s">
        <v>79</v>
      </c>
      <c r="C107" s="63">
        <v>2020</v>
      </c>
      <c r="D107" s="64" t="s">
        <v>76</v>
      </c>
      <c r="E107" s="57">
        <v>2</v>
      </c>
      <c r="F107" s="58"/>
      <c r="G107" s="58"/>
      <c r="H107" s="15"/>
      <c r="I107" s="65" t="s">
        <v>77</v>
      </c>
    </row>
    <row r="108" spans="1:9" s="16" customFormat="1" ht="16.5" customHeight="1" x14ac:dyDescent="0.35">
      <c r="A108" s="48"/>
      <c r="B108" s="49" t="s">
        <v>84</v>
      </c>
      <c r="C108" s="63"/>
      <c r="D108" s="64"/>
      <c r="E108" s="57"/>
      <c r="F108" s="58"/>
      <c r="G108" s="58"/>
      <c r="H108" s="15"/>
      <c r="I108" s="65"/>
    </row>
    <row r="109" spans="1:9" s="16" customFormat="1" ht="16.5" customHeight="1" x14ac:dyDescent="0.35">
      <c r="A109" s="48"/>
      <c r="B109" s="60" t="s">
        <v>98</v>
      </c>
      <c r="C109" s="63">
        <v>2022</v>
      </c>
      <c r="D109" s="64" t="s">
        <v>76</v>
      </c>
      <c r="E109" s="57">
        <v>17</v>
      </c>
      <c r="F109" s="58"/>
      <c r="G109" s="58"/>
      <c r="H109" s="15"/>
      <c r="I109" s="65" t="s">
        <v>77</v>
      </c>
    </row>
    <row r="110" spans="1:9" s="16" customFormat="1" ht="16.5" customHeight="1" x14ac:dyDescent="0.35">
      <c r="A110" s="48"/>
      <c r="B110" s="60" t="s">
        <v>128</v>
      </c>
      <c r="C110" s="63"/>
      <c r="D110" s="64" t="s">
        <v>76</v>
      </c>
      <c r="E110" s="57">
        <v>31</v>
      </c>
      <c r="F110" s="58"/>
      <c r="G110" s="58"/>
      <c r="H110" s="15"/>
      <c r="I110" s="65" t="s">
        <v>77</v>
      </c>
    </row>
    <row r="111" spans="1:9" s="16" customFormat="1" ht="16.5" customHeight="1" x14ac:dyDescent="0.35">
      <c r="A111" s="48"/>
      <c r="B111" s="60" t="s">
        <v>129</v>
      </c>
      <c r="C111" s="63">
        <v>2022</v>
      </c>
      <c r="D111" s="64" t="s">
        <v>76</v>
      </c>
      <c r="E111" s="57">
        <v>1</v>
      </c>
      <c r="F111" s="58"/>
      <c r="G111" s="58"/>
      <c r="H111" s="15"/>
      <c r="I111" s="65" t="s">
        <v>77</v>
      </c>
    </row>
    <row r="112" spans="1:9" s="16" customFormat="1" ht="16.5" customHeight="1" x14ac:dyDescent="0.35">
      <c r="A112" s="48"/>
      <c r="B112" s="60" t="s">
        <v>127</v>
      </c>
      <c r="C112" s="63"/>
      <c r="D112" s="64" t="s">
        <v>76</v>
      </c>
      <c r="E112" s="57">
        <v>1</v>
      </c>
      <c r="F112" s="58"/>
      <c r="G112" s="58"/>
      <c r="H112" s="15"/>
      <c r="I112" s="65" t="s">
        <v>77</v>
      </c>
    </row>
    <row r="113" spans="1:9" s="16" customFormat="1" ht="16.5" customHeight="1" x14ac:dyDescent="0.35">
      <c r="A113" s="48"/>
      <c r="B113" s="60" t="s">
        <v>124</v>
      </c>
      <c r="C113" s="63"/>
      <c r="D113" s="64" t="s">
        <v>76</v>
      </c>
      <c r="E113" s="57">
        <v>1</v>
      </c>
      <c r="F113" s="58"/>
      <c r="G113" s="58"/>
      <c r="H113" s="15"/>
      <c r="I113" s="65" t="s">
        <v>77</v>
      </c>
    </row>
    <row r="114" spans="1:9" s="16" customFormat="1" ht="16.5" customHeight="1" x14ac:dyDescent="0.35">
      <c r="A114" s="48"/>
      <c r="B114" s="60" t="s">
        <v>125</v>
      </c>
      <c r="C114" s="63"/>
      <c r="D114" s="64" t="s">
        <v>76</v>
      </c>
      <c r="E114" s="57">
        <v>8</v>
      </c>
      <c r="F114" s="58"/>
      <c r="G114" s="58"/>
      <c r="H114" s="15"/>
      <c r="I114" s="65" t="s">
        <v>77</v>
      </c>
    </row>
    <row r="115" spans="1:9" s="16" customFormat="1" ht="16.5" customHeight="1" x14ac:dyDescent="0.35">
      <c r="A115" s="48"/>
      <c r="B115" s="60" t="s">
        <v>62</v>
      </c>
      <c r="C115" s="63"/>
      <c r="D115" s="64" t="s">
        <v>76</v>
      </c>
      <c r="E115" s="57">
        <v>1</v>
      </c>
      <c r="F115" s="58"/>
      <c r="G115" s="58"/>
      <c r="H115" s="15"/>
      <c r="I115" s="65" t="s">
        <v>77</v>
      </c>
    </row>
    <row r="116" spans="1:9" s="16" customFormat="1" ht="16.5" customHeight="1" x14ac:dyDescent="0.35">
      <c r="A116" s="48"/>
      <c r="B116" s="66" t="s">
        <v>78</v>
      </c>
      <c r="C116" s="63">
        <v>2022</v>
      </c>
      <c r="D116" s="64" t="s">
        <v>76</v>
      </c>
      <c r="E116" s="57">
        <v>1</v>
      </c>
      <c r="F116" s="58"/>
      <c r="G116" s="58"/>
      <c r="H116" s="15"/>
      <c r="I116" s="65" t="s">
        <v>77</v>
      </c>
    </row>
    <row r="117" spans="1:9" s="16" customFormat="1" ht="16.5" customHeight="1" x14ac:dyDescent="0.35">
      <c r="A117" s="48"/>
      <c r="B117" s="60" t="s">
        <v>79</v>
      </c>
      <c r="C117" s="63">
        <v>2020</v>
      </c>
      <c r="D117" s="64" t="s">
        <v>76</v>
      </c>
      <c r="E117" s="57">
        <v>4</v>
      </c>
      <c r="F117" s="58"/>
      <c r="G117" s="58"/>
      <c r="H117" s="15"/>
      <c r="I117" s="65" t="s">
        <v>77</v>
      </c>
    </row>
    <row r="118" spans="1:9" s="16" customFormat="1" ht="16.5" customHeight="1" x14ac:dyDescent="0.35">
      <c r="A118" s="48"/>
      <c r="B118" s="49" t="s">
        <v>85</v>
      </c>
      <c r="C118" s="63"/>
      <c r="D118" s="64"/>
      <c r="E118" s="57"/>
      <c r="F118" s="58"/>
      <c r="G118" s="58"/>
      <c r="H118" s="15"/>
      <c r="I118" s="65"/>
    </row>
    <row r="119" spans="1:9" s="16" customFormat="1" ht="16.5" customHeight="1" x14ac:dyDescent="0.35">
      <c r="A119" s="48"/>
      <c r="B119" s="60" t="s">
        <v>98</v>
      </c>
      <c r="C119" s="63">
        <v>2022</v>
      </c>
      <c r="D119" s="64" t="s">
        <v>76</v>
      </c>
      <c r="E119" s="57">
        <v>18</v>
      </c>
      <c r="F119" s="58"/>
      <c r="G119" s="58"/>
      <c r="H119" s="15"/>
      <c r="I119" s="65" t="s">
        <v>77</v>
      </c>
    </row>
    <row r="120" spans="1:9" s="16" customFormat="1" ht="16.5" customHeight="1" x14ac:dyDescent="0.35">
      <c r="A120" s="48"/>
      <c r="B120" s="60" t="s">
        <v>128</v>
      </c>
      <c r="C120" s="63"/>
      <c r="D120" s="64" t="s">
        <v>76</v>
      </c>
      <c r="E120" s="57">
        <v>18</v>
      </c>
      <c r="F120" s="58"/>
      <c r="G120" s="58"/>
      <c r="H120" s="15"/>
      <c r="I120" s="65" t="s">
        <v>77</v>
      </c>
    </row>
    <row r="121" spans="1:9" s="16" customFormat="1" ht="16.5" customHeight="1" x14ac:dyDescent="0.35">
      <c r="A121" s="48"/>
      <c r="B121" s="60" t="s">
        <v>129</v>
      </c>
      <c r="C121" s="63">
        <v>2022</v>
      </c>
      <c r="D121" s="64" t="s">
        <v>76</v>
      </c>
      <c r="E121" s="57">
        <v>1</v>
      </c>
      <c r="F121" s="58"/>
      <c r="G121" s="58"/>
      <c r="H121" s="15"/>
      <c r="I121" s="65" t="s">
        <v>77</v>
      </c>
    </row>
    <row r="122" spans="1:9" s="16" customFormat="1" ht="16.5" customHeight="1" x14ac:dyDescent="0.35">
      <c r="A122" s="48"/>
      <c r="B122" s="60" t="s">
        <v>127</v>
      </c>
      <c r="C122" s="63"/>
      <c r="D122" s="64" t="s">
        <v>76</v>
      </c>
      <c r="E122" s="57">
        <v>1</v>
      </c>
      <c r="F122" s="58"/>
      <c r="G122" s="58"/>
      <c r="H122" s="15"/>
      <c r="I122" s="65" t="s">
        <v>77</v>
      </c>
    </row>
    <row r="123" spans="1:9" s="16" customFormat="1" ht="16.5" customHeight="1" x14ac:dyDescent="0.35">
      <c r="A123" s="48"/>
      <c r="B123" s="60" t="s">
        <v>124</v>
      </c>
      <c r="C123" s="63"/>
      <c r="D123" s="64" t="s">
        <v>76</v>
      </c>
      <c r="E123" s="57">
        <v>1</v>
      </c>
      <c r="F123" s="58"/>
      <c r="G123" s="58"/>
      <c r="H123" s="15"/>
      <c r="I123" s="65" t="s">
        <v>77</v>
      </c>
    </row>
    <row r="124" spans="1:9" s="16" customFormat="1" ht="16.5" customHeight="1" x14ac:dyDescent="0.35">
      <c r="A124" s="48"/>
      <c r="B124" s="60" t="s">
        <v>125</v>
      </c>
      <c r="C124" s="63"/>
      <c r="D124" s="64" t="s">
        <v>76</v>
      </c>
      <c r="E124" s="57">
        <v>8</v>
      </c>
      <c r="F124" s="58"/>
      <c r="G124" s="58"/>
      <c r="H124" s="15"/>
      <c r="I124" s="65" t="s">
        <v>77</v>
      </c>
    </row>
    <row r="125" spans="1:9" s="16" customFormat="1" ht="16.5" customHeight="1" x14ac:dyDescent="0.35">
      <c r="A125" s="48"/>
      <c r="B125" s="60" t="s">
        <v>62</v>
      </c>
      <c r="C125" s="63"/>
      <c r="D125" s="64" t="s">
        <v>76</v>
      </c>
      <c r="E125" s="57">
        <v>1</v>
      </c>
      <c r="F125" s="58"/>
      <c r="G125" s="58"/>
      <c r="H125" s="15"/>
      <c r="I125" s="65" t="s">
        <v>77</v>
      </c>
    </row>
    <row r="126" spans="1:9" s="16" customFormat="1" ht="16.5" customHeight="1" x14ac:dyDescent="0.35">
      <c r="A126" s="48"/>
      <c r="B126" s="66" t="s">
        <v>78</v>
      </c>
      <c r="C126" s="63">
        <v>2022</v>
      </c>
      <c r="D126" s="64" t="s">
        <v>76</v>
      </c>
      <c r="E126" s="57">
        <v>1</v>
      </c>
      <c r="F126" s="58"/>
      <c r="G126" s="58"/>
      <c r="H126" s="15"/>
      <c r="I126" s="65" t="s">
        <v>77</v>
      </c>
    </row>
    <row r="127" spans="1:9" s="16" customFormat="1" ht="16.5" customHeight="1" x14ac:dyDescent="0.35">
      <c r="A127" s="48"/>
      <c r="B127" s="60" t="s">
        <v>79</v>
      </c>
      <c r="C127" s="63">
        <v>2020</v>
      </c>
      <c r="D127" s="64" t="s">
        <v>76</v>
      </c>
      <c r="E127" s="57">
        <v>4</v>
      </c>
      <c r="F127" s="58"/>
      <c r="G127" s="58"/>
      <c r="H127" s="15"/>
      <c r="I127" s="65" t="s">
        <v>77</v>
      </c>
    </row>
    <row r="128" spans="1:9" s="16" customFormat="1" ht="16.5" customHeight="1" x14ac:dyDescent="0.35">
      <c r="A128" s="48"/>
      <c r="B128" s="49" t="s">
        <v>86</v>
      </c>
      <c r="C128" s="63"/>
      <c r="D128" s="64"/>
      <c r="E128" s="57"/>
      <c r="F128" s="58"/>
      <c r="G128" s="58"/>
      <c r="H128" s="15"/>
      <c r="I128" s="65"/>
    </row>
    <row r="129" spans="1:9" s="16" customFormat="1" ht="16.5" customHeight="1" x14ac:dyDescent="0.35">
      <c r="A129" s="48"/>
      <c r="B129" s="60" t="s">
        <v>98</v>
      </c>
      <c r="C129" s="63">
        <v>2022</v>
      </c>
      <c r="D129" s="64" t="s">
        <v>76</v>
      </c>
      <c r="E129" s="57">
        <v>20</v>
      </c>
      <c r="F129" s="58"/>
      <c r="G129" s="58"/>
      <c r="H129" s="15"/>
      <c r="I129" s="65" t="s">
        <v>77</v>
      </c>
    </row>
    <row r="130" spans="1:9" s="16" customFormat="1" ht="16.5" customHeight="1" x14ac:dyDescent="0.35">
      <c r="A130" s="48"/>
      <c r="B130" s="60" t="s">
        <v>128</v>
      </c>
      <c r="C130" s="63"/>
      <c r="D130" s="64" t="s">
        <v>76</v>
      </c>
      <c r="E130" s="57">
        <v>20</v>
      </c>
      <c r="F130" s="58"/>
      <c r="G130" s="58"/>
      <c r="H130" s="15"/>
      <c r="I130" s="65" t="s">
        <v>77</v>
      </c>
    </row>
    <row r="131" spans="1:9" s="16" customFormat="1" ht="16.5" customHeight="1" x14ac:dyDescent="0.35">
      <c r="A131" s="48"/>
      <c r="B131" s="60" t="s">
        <v>129</v>
      </c>
      <c r="C131" s="63">
        <v>2022</v>
      </c>
      <c r="D131" s="64" t="s">
        <v>76</v>
      </c>
      <c r="E131" s="57">
        <v>1</v>
      </c>
      <c r="F131" s="58"/>
      <c r="G131" s="58"/>
      <c r="H131" s="15"/>
      <c r="I131" s="65" t="s">
        <v>77</v>
      </c>
    </row>
    <row r="132" spans="1:9" s="16" customFormat="1" ht="16.5" customHeight="1" x14ac:dyDescent="0.35">
      <c r="A132" s="48"/>
      <c r="B132" s="60" t="s">
        <v>127</v>
      </c>
      <c r="C132" s="63"/>
      <c r="D132" s="64" t="s">
        <v>76</v>
      </c>
      <c r="E132" s="57">
        <v>1</v>
      </c>
      <c r="F132" s="58"/>
      <c r="G132" s="58"/>
      <c r="H132" s="15"/>
      <c r="I132" s="65" t="s">
        <v>77</v>
      </c>
    </row>
    <row r="133" spans="1:9" s="16" customFormat="1" ht="16.5" customHeight="1" x14ac:dyDescent="0.35">
      <c r="A133" s="48"/>
      <c r="B133" s="60" t="s">
        <v>124</v>
      </c>
      <c r="C133" s="63"/>
      <c r="D133" s="64" t="s">
        <v>76</v>
      </c>
      <c r="E133" s="57">
        <v>1</v>
      </c>
      <c r="F133" s="58"/>
      <c r="G133" s="58"/>
      <c r="H133" s="15"/>
      <c r="I133" s="65" t="s">
        <v>77</v>
      </c>
    </row>
    <row r="134" spans="1:9" s="16" customFormat="1" ht="16.5" customHeight="1" x14ac:dyDescent="0.35">
      <c r="A134" s="48"/>
      <c r="B134" s="60" t="s">
        <v>125</v>
      </c>
      <c r="C134" s="63"/>
      <c r="D134" s="64" t="s">
        <v>76</v>
      </c>
      <c r="E134" s="57">
        <v>8</v>
      </c>
      <c r="F134" s="58"/>
      <c r="G134" s="58"/>
      <c r="H134" s="15"/>
      <c r="I134" s="65" t="s">
        <v>77</v>
      </c>
    </row>
    <row r="135" spans="1:9" s="16" customFormat="1" ht="16.5" customHeight="1" x14ac:dyDescent="0.35">
      <c r="A135" s="48"/>
      <c r="B135" s="60" t="s">
        <v>62</v>
      </c>
      <c r="C135" s="63"/>
      <c r="D135" s="64" t="s">
        <v>76</v>
      </c>
      <c r="E135" s="57">
        <v>1</v>
      </c>
      <c r="F135" s="58"/>
      <c r="G135" s="58"/>
      <c r="H135" s="15"/>
      <c r="I135" s="65" t="s">
        <v>77</v>
      </c>
    </row>
    <row r="136" spans="1:9" s="16" customFormat="1" ht="16.5" customHeight="1" x14ac:dyDescent="0.35">
      <c r="A136" s="48"/>
      <c r="B136" s="66" t="s">
        <v>78</v>
      </c>
      <c r="C136" s="63">
        <v>2022</v>
      </c>
      <c r="D136" s="64" t="s">
        <v>76</v>
      </c>
      <c r="E136" s="57">
        <v>1</v>
      </c>
      <c r="F136" s="58"/>
      <c r="G136" s="58"/>
      <c r="H136" s="15"/>
      <c r="I136" s="65" t="s">
        <v>77</v>
      </c>
    </row>
    <row r="137" spans="1:9" s="16" customFormat="1" ht="16.5" customHeight="1" x14ac:dyDescent="0.35">
      <c r="A137" s="48"/>
      <c r="B137" s="60" t="s">
        <v>79</v>
      </c>
      <c r="C137" s="63">
        <v>2020</v>
      </c>
      <c r="D137" s="64" t="s">
        <v>76</v>
      </c>
      <c r="E137" s="57">
        <v>4</v>
      </c>
      <c r="F137" s="58"/>
      <c r="G137" s="58"/>
      <c r="H137" s="15"/>
      <c r="I137" s="65" t="s">
        <v>77</v>
      </c>
    </row>
    <row r="138" spans="1:9" s="16" customFormat="1" ht="18" customHeight="1" x14ac:dyDescent="0.35">
      <c r="A138" s="48"/>
      <c r="B138" s="49" t="s">
        <v>87</v>
      </c>
      <c r="C138" s="63"/>
      <c r="D138" s="64"/>
      <c r="E138" s="57"/>
      <c r="F138" s="58"/>
      <c r="G138" s="58"/>
      <c r="H138" s="15"/>
      <c r="I138" s="65"/>
    </row>
    <row r="139" spans="1:9" s="16" customFormat="1" ht="18" customHeight="1" x14ac:dyDescent="0.35">
      <c r="A139" s="48"/>
      <c r="B139" s="60" t="s">
        <v>98</v>
      </c>
      <c r="C139" s="63">
        <v>2022</v>
      </c>
      <c r="D139" s="64" t="s">
        <v>76</v>
      </c>
      <c r="E139" s="57">
        <v>18</v>
      </c>
      <c r="F139" s="58"/>
      <c r="G139" s="58"/>
      <c r="H139" s="15"/>
      <c r="I139" s="65" t="s">
        <v>77</v>
      </c>
    </row>
    <row r="140" spans="1:9" s="16" customFormat="1" ht="18" customHeight="1" x14ac:dyDescent="0.35">
      <c r="A140" s="48"/>
      <c r="B140" s="60" t="s">
        <v>128</v>
      </c>
      <c r="C140" s="63"/>
      <c r="D140" s="64" t="s">
        <v>76</v>
      </c>
      <c r="E140" s="57">
        <v>18</v>
      </c>
      <c r="F140" s="58"/>
      <c r="G140" s="58"/>
      <c r="H140" s="15"/>
      <c r="I140" s="65" t="s">
        <v>77</v>
      </c>
    </row>
    <row r="141" spans="1:9" s="16" customFormat="1" ht="18" customHeight="1" x14ac:dyDescent="0.35">
      <c r="A141" s="48"/>
      <c r="B141" s="60" t="s">
        <v>129</v>
      </c>
      <c r="C141" s="63">
        <v>2022</v>
      </c>
      <c r="D141" s="64" t="s">
        <v>76</v>
      </c>
      <c r="E141" s="57">
        <v>1</v>
      </c>
      <c r="F141" s="58"/>
      <c r="G141" s="58"/>
      <c r="H141" s="15"/>
      <c r="I141" s="65" t="s">
        <v>77</v>
      </c>
    </row>
    <row r="142" spans="1:9" s="16" customFormat="1" ht="18" customHeight="1" x14ac:dyDescent="0.35">
      <c r="A142" s="48"/>
      <c r="B142" s="60" t="s">
        <v>127</v>
      </c>
      <c r="C142" s="63"/>
      <c r="D142" s="64" t="s">
        <v>76</v>
      </c>
      <c r="E142" s="57">
        <v>1</v>
      </c>
      <c r="F142" s="58"/>
      <c r="G142" s="58"/>
      <c r="H142" s="15"/>
      <c r="I142" s="65" t="s">
        <v>77</v>
      </c>
    </row>
    <row r="143" spans="1:9" s="16" customFormat="1" ht="18" customHeight="1" x14ac:dyDescent="0.35">
      <c r="A143" s="48"/>
      <c r="B143" s="60" t="s">
        <v>124</v>
      </c>
      <c r="C143" s="63"/>
      <c r="D143" s="64" t="s">
        <v>76</v>
      </c>
      <c r="E143" s="57">
        <v>1</v>
      </c>
      <c r="F143" s="58"/>
      <c r="G143" s="58"/>
      <c r="H143" s="15"/>
      <c r="I143" s="65" t="s">
        <v>77</v>
      </c>
    </row>
    <row r="144" spans="1:9" s="16" customFormat="1" ht="18" customHeight="1" x14ac:dyDescent="0.35">
      <c r="A144" s="48"/>
      <c r="B144" s="60" t="s">
        <v>125</v>
      </c>
      <c r="C144" s="63"/>
      <c r="D144" s="64" t="s">
        <v>76</v>
      </c>
      <c r="E144" s="57">
        <v>12</v>
      </c>
      <c r="F144" s="58"/>
      <c r="G144" s="58"/>
      <c r="H144" s="15"/>
      <c r="I144" s="65" t="s">
        <v>77</v>
      </c>
    </row>
    <row r="145" spans="1:9" s="16" customFormat="1" ht="18" customHeight="1" x14ac:dyDescent="0.35">
      <c r="A145" s="48"/>
      <c r="B145" s="60" t="s">
        <v>62</v>
      </c>
      <c r="C145" s="63"/>
      <c r="D145" s="64" t="s">
        <v>76</v>
      </c>
      <c r="E145" s="57">
        <v>1</v>
      </c>
      <c r="F145" s="58"/>
      <c r="G145" s="58"/>
      <c r="H145" s="15"/>
      <c r="I145" s="65" t="s">
        <v>77</v>
      </c>
    </row>
    <row r="146" spans="1:9" s="16" customFormat="1" ht="16.5" customHeight="1" x14ac:dyDescent="0.35">
      <c r="A146" s="48"/>
      <c r="B146" s="66" t="s">
        <v>78</v>
      </c>
      <c r="C146" s="63">
        <v>2022</v>
      </c>
      <c r="D146" s="64" t="s">
        <v>76</v>
      </c>
      <c r="E146" s="57">
        <v>1</v>
      </c>
      <c r="F146" s="58"/>
      <c r="G146" s="58"/>
      <c r="H146" s="15"/>
      <c r="I146" s="65" t="s">
        <v>77</v>
      </c>
    </row>
    <row r="147" spans="1:9" s="16" customFormat="1" ht="16.5" customHeight="1" x14ac:dyDescent="0.35">
      <c r="A147" s="48"/>
      <c r="B147" s="60" t="s">
        <v>79</v>
      </c>
      <c r="C147" s="63">
        <v>2020</v>
      </c>
      <c r="D147" s="64" t="s">
        <v>76</v>
      </c>
      <c r="E147" s="57">
        <v>6</v>
      </c>
      <c r="F147" s="58"/>
      <c r="G147" s="58"/>
      <c r="H147" s="15"/>
      <c r="I147" s="65" t="s">
        <v>77</v>
      </c>
    </row>
    <row r="148" spans="1:9" s="16" customFormat="1" ht="16.5" customHeight="1" x14ac:dyDescent="0.35">
      <c r="A148" s="48"/>
      <c r="B148" s="49" t="s">
        <v>88</v>
      </c>
      <c r="C148" s="63"/>
      <c r="D148" s="64"/>
      <c r="E148" s="57"/>
      <c r="F148" s="58"/>
      <c r="G148" s="58"/>
      <c r="H148" s="15"/>
      <c r="I148" s="65"/>
    </row>
    <row r="149" spans="1:9" s="16" customFormat="1" ht="16.5" customHeight="1" x14ac:dyDescent="0.35">
      <c r="A149" s="48"/>
      <c r="B149" s="60" t="s">
        <v>98</v>
      </c>
      <c r="C149" s="63">
        <v>2022</v>
      </c>
      <c r="D149" s="64" t="s">
        <v>76</v>
      </c>
      <c r="E149" s="57">
        <v>21</v>
      </c>
      <c r="F149" s="58"/>
      <c r="G149" s="58"/>
      <c r="H149" s="15"/>
      <c r="I149" s="65" t="s">
        <v>77</v>
      </c>
    </row>
    <row r="150" spans="1:9" s="16" customFormat="1" ht="16.5" customHeight="1" x14ac:dyDescent="0.35">
      <c r="A150" s="48"/>
      <c r="B150" s="60" t="s">
        <v>128</v>
      </c>
      <c r="C150" s="63"/>
      <c r="D150" s="64" t="s">
        <v>76</v>
      </c>
      <c r="E150" s="57">
        <v>40</v>
      </c>
      <c r="F150" s="58"/>
      <c r="G150" s="58"/>
      <c r="H150" s="15"/>
      <c r="I150" s="65" t="s">
        <v>77</v>
      </c>
    </row>
    <row r="151" spans="1:9" s="16" customFormat="1" ht="16.5" customHeight="1" x14ac:dyDescent="0.35">
      <c r="A151" s="48"/>
      <c r="B151" s="60" t="s">
        <v>129</v>
      </c>
      <c r="C151" s="63">
        <v>2022</v>
      </c>
      <c r="D151" s="64" t="s">
        <v>76</v>
      </c>
      <c r="E151" s="57">
        <v>1</v>
      </c>
      <c r="F151" s="58"/>
      <c r="G151" s="58"/>
      <c r="H151" s="15"/>
      <c r="I151" s="65" t="s">
        <v>77</v>
      </c>
    </row>
    <row r="152" spans="1:9" s="16" customFormat="1" ht="16.5" customHeight="1" x14ac:dyDescent="0.35">
      <c r="A152" s="48"/>
      <c r="B152" s="60" t="s">
        <v>127</v>
      </c>
      <c r="C152" s="63"/>
      <c r="D152" s="64" t="s">
        <v>76</v>
      </c>
      <c r="E152" s="57">
        <v>1</v>
      </c>
      <c r="F152" s="58"/>
      <c r="G152" s="58"/>
      <c r="H152" s="15"/>
      <c r="I152" s="65" t="s">
        <v>77</v>
      </c>
    </row>
    <row r="153" spans="1:9" s="16" customFormat="1" ht="16.5" customHeight="1" x14ac:dyDescent="0.35">
      <c r="A153" s="48"/>
      <c r="B153" s="60" t="s">
        <v>124</v>
      </c>
      <c r="C153" s="63"/>
      <c r="D153" s="64" t="s">
        <v>76</v>
      </c>
      <c r="E153" s="57">
        <v>1</v>
      </c>
      <c r="F153" s="58"/>
      <c r="G153" s="58"/>
      <c r="H153" s="15"/>
      <c r="I153" s="65" t="s">
        <v>77</v>
      </c>
    </row>
    <row r="154" spans="1:9" s="16" customFormat="1" ht="16.5" customHeight="1" x14ac:dyDescent="0.35">
      <c r="A154" s="48"/>
      <c r="B154" s="60" t="s">
        <v>125</v>
      </c>
      <c r="C154" s="63"/>
      <c r="D154" s="64" t="s">
        <v>76</v>
      </c>
      <c r="E154" s="57">
        <v>12</v>
      </c>
      <c r="F154" s="58"/>
      <c r="G154" s="58"/>
      <c r="H154" s="15"/>
      <c r="I154" s="65" t="s">
        <v>77</v>
      </c>
    </row>
    <row r="155" spans="1:9" s="16" customFormat="1" ht="16.5" customHeight="1" x14ac:dyDescent="0.35">
      <c r="A155" s="48"/>
      <c r="B155" s="60" t="s">
        <v>62</v>
      </c>
      <c r="C155" s="63"/>
      <c r="D155" s="64" t="s">
        <v>76</v>
      </c>
      <c r="E155" s="57">
        <v>1</v>
      </c>
      <c r="F155" s="58"/>
      <c r="G155" s="58"/>
      <c r="H155" s="15"/>
      <c r="I155" s="65" t="s">
        <v>77</v>
      </c>
    </row>
    <row r="156" spans="1:9" s="16" customFormat="1" ht="16.5" customHeight="1" x14ac:dyDescent="0.35">
      <c r="A156" s="48"/>
      <c r="B156" s="66" t="s">
        <v>78</v>
      </c>
      <c r="C156" s="63">
        <v>2022</v>
      </c>
      <c r="D156" s="64" t="s">
        <v>76</v>
      </c>
      <c r="E156" s="57">
        <v>1</v>
      </c>
      <c r="F156" s="58"/>
      <c r="G156" s="58"/>
      <c r="H156" s="15"/>
      <c r="I156" s="65" t="s">
        <v>77</v>
      </c>
    </row>
    <row r="157" spans="1:9" s="16" customFormat="1" ht="16.5" customHeight="1" x14ac:dyDescent="0.35">
      <c r="A157" s="48"/>
      <c r="B157" s="60" t="s">
        <v>79</v>
      </c>
      <c r="C157" s="63">
        <v>2020</v>
      </c>
      <c r="D157" s="64" t="s">
        <v>76</v>
      </c>
      <c r="E157" s="57">
        <v>6</v>
      </c>
      <c r="F157" s="58"/>
      <c r="G157" s="58"/>
      <c r="H157" s="15"/>
      <c r="I157" s="65" t="s">
        <v>77</v>
      </c>
    </row>
    <row r="158" spans="1:9" s="16" customFormat="1" ht="16.5" customHeight="1" x14ac:dyDescent="0.35">
      <c r="A158" s="48"/>
      <c r="B158" s="49" t="s">
        <v>89</v>
      </c>
      <c r="C158" s="63"/>
      <c r="D158" s="64"/>
      <c r="E158" s="57"/>
      <c r="F158" s="58"/>
      <c r="G158" s="58"/>
      <c r="H158" s="15"/>
      <c r="I158" s="65"/>
    </row>
    <row r="159" spans="1:9" s="16" customFormat="1" ht="16.5" customHeight="1" x14ac:dyDescent="0.35">
      <c r="A159" s="48"/>
      <c r="B159" s="60" t="s">
        <v>98</v>
      </c>
      <c r="C159" s="63">
        <v>2022</v>
      </c>
      <c r="D159" s="64" t="s">
        <v>76</v>
      </c>
      <c r="E159" s="57">
        <v>19</v>
      </c>
      <c r="F159" s="58"/>
      <c r="G159" s="58"/>
      <c r="H159" s="15"/>
      <c r="I159" s="65" t="s">
        <v>77</v>
      </c>
    </row>
    <row r="160" spans="1:9" s="16" customFormat="1" ht="16.5" customHeight="1" x14ac:dyDescent="0.35">
      <c r="A160" s="48"/>
      <c r="B160" s="60" t="s">
        <v>128</v>
      </c>
      <c r="C160" s="63"/>
      <c r="D160" s="64" t="s">
        <v>76</v>
      </c>
      <c r="E160" s="57">
        <v>17</v>
      </c>
      <c r="F160" s="58"/>
      <c r="G160" s="58"/>
      <c r="H160" s="15"/>
      <c r="I160" s="65" t="s">
        <v>77</v>
      </c>
    </row>
    <row r="161" spans="1:9" s="16" customFormat="1" ht="16.5" customHeight="1" x14ac:dyDescent="0.35">
      <c r="A161" s="48"/>
      <c r="B161" s="60" t="s">
        <v>129</v>
      </c>
      <c r="C161" s="63">
        <v>2022</v>
      </c>
      <c r="D161" s="64" t="s">
        <v>76</v>
      </c>
      <c r="E161" s="57">
        <v>1</v>
      </c>
      <c r="F161" s="58"/>
      <c r="G161" s="58"/>
      <c r="H161" s="15"/>
      <c r="I161" s="65" t="s">
        <v>77</v>
      </c>
    </row>
    <row r="162" spans="1:9" s="16" customFormat="1" ht="16.5" customHeight="1" x14ac:dyDescent="0.35">
      <c r="A162" s="48"/>
      <c r="B162" s="60" t="s">
        <v>127</v>
      </c>
      <c r="C162" s="63"/>
      <c r="D162" s="64" t="s">
        <v>76</v>
      </c>
      <c r="E162" s="57">
        <v>1</v>
      </c>
      <c r="F162" s="58"/>
      <c r="G162" s="58"/>
      <c r="H162" s="15"/>
      <c r="I162" s="65" t="s">
        <v>77</v>
      </c>
    </row>
    <row r="163" spans="1:9" s="16" customFormat="1" ht="16.5" customHeight="1" x14ac:dyDescent="0.35">
      <c r="A163" s="48"/>
      <c r="B163" s="60" t="s">
        <v>124</v>
      </c>
      <c r="C163" s="63"/>
      <c r="D163" s="64" t="s">
        <v>76</v>
      </c>
      <c r="E163" s="57">
        <v>1</v>
      </c>
      <c r="F163" s="58"/>
      <c r="G163" s="58"/>
      <c r="H163" s="15"/>
      <c r="I163" s="65" t="s">
        <v>77</v>
      </c>
    </row>
    <row r="164" spans="1:9" s="16" customFormat="1" ht="16.5" customHeight="1" x14ac:dyDescent="0.35">
      <c r="A164" s="48"/>
      <c r="B164" s="60" t="s">
        <v>125</v>
      </c>
      <c r="C164" s="63"/>
      <c r="D164" s="64" t="s">
        <v>76</v>
      </c>
      <c r="E164" s="57">
        <v>12</v>
      </c>
      <c r="F164" s="58"/>
      <c r="G164" s="58"/>
      <c r="H164" s="15"/>
      <c r="I164" s="65" t="s">
        <v>77</v>
      </c>
    </row>
    <row r="165" spans="1:9" s="16" customFormat="1" ht="16.5" customHeight="1" x14ac:dyDescent="0.35">
      <c r="A165" s="48"/>
      <c r="B165" s="60" t="s">
        <v>62</v>
      </c>
      <c r="C165" s="63"/>
      <c r="D165" s="64" t="s">
        <v>76</v>
      </c>
      <c r="E165" s="57">
        <v>1</v>
      </c>
      <c r="F165" s="58"/>
      <c r="G165" s="58"/>
      <c r="H165" s="15"/>
      <c r="I165" s="65" t="s">
        <v>77</v>
      </c>
    </row>
    <row r="166" spans="1:9" s="16" customFormat="1" ht="16.5" customHeight="1" x14ac:dyDescent="0.35">
      <c r="A166" s="48"/>
      <c r="B166" s="66" t="s">
        <v>78</v>
      </c>
      <c r="C166" s="63">
        <v>2022</v>
      </c>
      <c r="D166" s="64" t="s">
        <v>76</v>
      </c>
      <c r="E166" s="57">
        <v>1</v>
      </c>
      <c r="F166" s="58"/>
      <c r="G166" s="58"/>
      <c r="H166" s="15"/>
      <c r="I166" s="65" t="s">
        <v>77</v>
      </c>
    </row>
    <row r="167" spans="1:9" s="16" customFormat="1" ht="16.5" customHeight="1" x14ac:dyDescent="0.35">
      <c r="A167" s="48"/>
      <c r="B167" s="60" t="s">
        <v>79</v>
      </c>
      <c r="C167" s="63">
        <v>2020</v>
      </c>
      <c r="D167" s="64" t="s">
        <v>76</v>
      </c>
      <c r="E167" s="57">
        <v>6</v>
      </c>
      <c r="F167" s="58"/>
      <c r="G167" s="58"/>
      <c r="H167" s="15"/>
      <c r="I167" s="65" t="s">
        <v>77</v>
      </c>
    </row>
    <row r="168" spans="1:9" s="16" customFormat="1" ht="16.5" customHeight="1" x14ac:dyDescent="0.35">
      <c r="A168" s="48"/>
      <c r="B168" s="49" t="s">
        <v>90</v>
      </c>
      <c r="C168" s="63"/>
      <c r="D168" s="64"/>
      <c r="E168" s="57"/>
      <c r="F168" s="58"/>
      <c r="G168" s="58"/>
      <c r="H168" s="15"/>
      <c r="I168" s="65"/>
    </row>
    <row r="169" spans="1:9" s="16" customFormat="1" ht="16.5" customHeight="1" x14ac:dyDescent="0.35">
      <c r="A169" s="48"/>
      <c r="B169" s="60" t="s">
        <v>98</v>
      </c>
      <c r="C169" s="63">
        <v>2022</v>
      </c>
      <c r="D169" s="64" t="s">
        <v>76</v>
      </c>
      <c r="E169" s="57">
        <v>18</v>
      </c>
      <c r="F169" s="58"/>
      <c r="G169" s="58"/>
      <c r="H169" s="15"/>
      <c r="I169" s="65" t="s">
        <v>77</v>
      </c>
    </row>
    <row r="170" spans="1:9" s="16" customFormat="1" ht="16.5" customHeight="1" x14ac:dyDescent="0.35">
      <c r="A170" s="48"/>
      <c r="B170" s="60" t="s">
        <v>128</v>
      </c>
      <c r="C170" s="63"/>
      <c r="D170" s="64" t="s">
        <v>76</v>
      </c>
      <c r="E170" s="57">
        <v>35</v>
      </c>
      <c r="F170" s="58"/>
      <c r="G170" s="58"/>
      <c r="H170" s="15"/>
      <c r="I170" s="65" t="s">
        <v>77</v>
      </c>
    </row>
    <row r="171" spans="1:9" s="16" customFormat="1" ht="16.5" customHeight="1" x14ac:dyDescent="0.35">
      <c r="A171" s="48"/>
      <c r="B171" s="60" t="s">
        <v>129</v>
      </c>
      <c r="C171" s="63">
        <v>2022</v>
      </c>
      <c r="D171" s="64" t="s">
        <v>76</v>
      </c>
      <c r="E171" s="57">
        <v>1</v>
      </c>
      <c r="F171" s="58"/>
      <c r="G171" s="58"/>
      <c r="H171" s="15"/>
      <c r="I171" s="65" t="s">
        <v>77</v>
      </c>
    </row>
    <row r="172" spans="1:9" s="16" customFormat="1" ht="16.5" customHeight="1" x14ac:dyDescent="0.35">
      <c r="A172" s="48"/>
      <c r="B172" s="60" t="s">
        <v>127</v>
      </c>
      <c r="C172" s="63"/>
      <c r="D172" s="64" t="s">
        <v>76</v>
      </c>
      <c r="E172" s="57">
        <v>1</v>
      </c>
      <c r="F172" s="58"/>
      <c r="G172" s="58"/>
      <c r="H172" s="15"/>
      <c r="I172" s="65" t="s">
        <v>77</v>
      </c>
    </row>
    <row r="173" spans="1:9" s="16" customFormat="1" ht="16.5" customHeight="1" x14ac:dyDescent="0.35">
      <c r="A173" s="48"/>
      <c r="B173" s="60" t="s">
        <v>124</v>
      </c>
      <c r="C173" s="63"/>
      <c r="D173" s="64" t="s">
        <v>76</v>
      </c>
      <c r="E173" s="57">
        <v>1</v>
      </c>
      <c r="F173" s="58"/>
      <c r="G173" s="58"/>
      <c r="H173" s="15"/>
      <c r="I173" s="65" t="s">
        <v>77</v>
      </c>
    </row>
    <row r="174" spans="1:9" s="16" customFormat="1" ht="16.5" customHeight="1" x14ac:dyDescent="0.35">
      <c r="A174" s="48"/>
      <c r="B174" s="60" t="s">
        <v>125</v>
      </c>
      <c r="C174" s="63"/>
      <c r="D174" s="64" t="s">
        <v>76</v>
      </c>
      <c r="E174" s="57">
        <v>12</v>
      </c>
      <c r="F174" s="58"/>
      <c r="G174" s="58"/>
      <c r="H174" s="15"/>
      <c r="I174" s="65" t="s">
        <v>77</v>
      </c>
    </row>
    <row r="175" spans="1:9" s="16" customFormat="1" ht="16.5" customHeight="1" x14ac:dyDescent="0.35">
      <c r="A175" s="48"/>
      <c r="B175" s="60" t="s">
        <v>62</v>
      </c>
      <c r="C175" s="63"/>
      <c r="D175" s="64" t="s">
        <v>76</v>
      </c>
      <c r="E175" s="57">
        <v>1</v>
      </c>
      <c r="F175" s="58"/>
      <c r="G175" s="58"/>
      <c r="H175" s="15"/>
      <c r="I175" s="65" t="s">
        <v>77</v>
      </c>
    </row>
    <row r="176" spans="1:9" s="16" customFormat="1" ht="16.5" customHeight="1" x14ac:dyDescent="0.35">
      <c r="A176" s="48"/>
      <c r="B176" s="66" t="s">
        <v>78</v>
      </c>
      <c r="C176" s="63">
        <v>2022</v>
      </c>
      <c r="D176" s="64" t="s">
        <v>76</v>
      </c>
      <c r="E176" s="57">
        <v>1</v>
      </c>
      <c r="F176" s="58"/>
      <c r="G176" s="58"/>
      <c r="H176" s="15"/>
      <c r="I176" s="65" t="s">
        <v>77</v>
      </c>
    </row>
    <row r="177" spans="1:9" s="16" customFormat="1" ht="16.5" customHeight="1" x14ac:dyDescent="0.35">
      <c r="A177" s="48"/>
      <c r="B177" s="60" t="s">
        <v>79</v>
      </c>
      <c r="C177" s="63">
        <v>2020</v>
      </c>
      <c r="D177" s="64" t="s">
        <v>76</v>
      </c>
      <c r="E177" s="57">
        <v>6</v>
      </c>
      <c r="F177" s="58"/>
      <c r="G177" s="58"/>
      <c r="H177" s="15"/>
      <c r="I177" s="65" t="s">
        <v>77</v>
      </c>
    </row>
    <row r="178" spans="1:9" s="16" customFormat="1" ht="16.5" customHeight="1" x14ac:dyDescent="0.35">
      <c r="A178" s="48"/>
      <c r="B178" s="49" t="s">
        <v>91</v>
      </c>
      <c r="C178" s="63"/>
      <c r="D178" s="64"/>
      <c r="E178" s="57"/>
      <c r="F178" s="58"/>
      <c r="G178" s="58"/>
      <c r="H178" s="15"/>
      <c r="I178" s="65"/>
    </row>
    <row r="179" spans="1:9" s="16" customFormat="1" ht="16.5" customHeight="1" x14ac:dyDescent="0.35">
      <c r="A179" s="48"/>
      <c r="B179" s="60" t="s">
        <v>98</v>
      </c>
      <c r="C179" s="63">
        <v>2022</v>
      </c>
      <c r="D179" s="64" t="s">
        <v>76</v>
      </c>
      <c r="E179" s="57">
        <v>22</v>
      </c>
      <c r="F179" s="58"/>
      <c r="G179" s="58"/>
      <c r="H179" s="15"/>
      <c r="I179" s="65" t="s">
        <v>77</v>
      </c>
    </row>
    <row r="180" spans="1:9" s="16" customFormat="1" ht="16.5" customHeight="1" x14ac:dyDescent="0.35">
      <c r="A180" s="48"/>
      <c r="B180" s="60" t="s">
        <v>128</v>
      </c>
      <c r="C180" s="63"/>
      <c r="D180" s="64" t="s">
        <v>76</v>
      </c>
      <c r="E180" s="57">
        <v>40</v>
      </c>
      <c r="F180" s="58"/>
      <c r="G180" s="58"/>
      <c r="H180" s="15"/>
      <c r="I180" s="65" t="s">
        <v>77</v>
      </c>
    </row>
    <row r="181" spans="1:9" s="16" customFormat="1" ht="16.5" customHeight="1" x14ac:dyDescent="0.35">
      <c r="A181" s="48"/>
      <c r="B181" s="60" t="s">
        <v>129</v>
      </c>
      <c r="C181" s="63">
        <v>2022</v>
      </c>
      <c r="D181" s="64" t="s">
        <v>76</v>
      </c>
      <c r="E181" s="57">
        <v>1</v>
      </c>
      <c r="F181" s="58"/>
      <c r="G181" s="58"/>
      <c r="H181" s="15"/>
      <c r="I181" s="65" t="s">
        <v>77</v>
      </c>
    </row>
    <row r="182" spans="1:9" s="16" customFormat="1" ht="16.5" customHeight="1" x14ac:dyDescent="0.35">
      <c r="A182" s="48"/>
      <c r="B182" s="60" t="s">
        <v>127</v>
      </c>
      <c r="C182" s="63"/>
      <c r="D182" s="64" t="s">
        <v>76</v>
      </c>
      <c r="E182" s="57">
        <v>1</v>
      </c>
      <c r="F182" s="58"/>
      <c r="G182" s="58"/>
      <c r="H182" s="15"/>
      <c r="I182" s="65" t="s">
        <v>77</v>
      </c>
    </row>
    <row r="183" spans="1:9" s="16" customFormat="1" ht="16.5" customHeight="1" x14ac:dyDescent="0.35">
      <c r="A183" s="48"/>
      <c r="B183" s="60" t="s">
        <v>124</v>
      </c>
      <c r="C183" s="63"/>
      <c r="D183" s="64" t="s">
        <v>76</v>
      </c>
      <c r="E183" s="57">
        <v>1</v>
      </c>
      <c r="F183" s="58"/>
      <c r="G183" s="58"/>
      <c r="H183" s="15"/>
      <c r="I183" s="65" t="s">
        <v>77</v>
      </c>
    </row>
    <row r="184" spans="1:9" s="16" customFormat="1" ht="16.5" customHeight="1" x14ac:dyDescent="0.35">
      <c r="A184" s="48"/>
      <c r="B184" s="60" t="s">
        <v>125</v>
      </c>
      <c r="C184" s="63"/>
      <c r="D184" s="64" t="s">
        <v>76</v>
      </c>
      <c r="E184" s="57">
        <v>12</v>
      </c>
      <c r="F184" s="58"/>
      <c r="G184" s="58"/>
      <c r="H184" s="15"/>
      <c r="I184" s="65" t="s">
        <v>77</v>
      </c>
    </row>
    <row r="185" spans="1:9" s="16" customFormat="1" ht="16.5" customHeight="1" x14ac:dyDescent="0.35">
      <c r="A185" s="48"/>
      <c r="B185" s="60" t="s">
        <v>62</v>
      </c>
      <c r="C185" s="63"/>
      <c r="D185" s="64" t="s">
        <v>76</v>
      </c>
      <c r="E185" s="57">
        <v>1</v>
      </c>
      <c r="F185" s="58"/>
      <c r="G185" s="58"/>
      <c r="H185" s="15"/>
      <c r="I185" s="65" t="s">
        <v>77</v>
      </c>
    </row>
    <row r="186" spans="1:9" s="16" customFormat="1" ht="16.5" customHeight="1" x14ac:dyDescent="0.35">
      <c r="A186" s="48"/>
      <c r="B186" s="66" t="s">
        <v>78</v>
      </c>
      <c r="C186" s="63">
        <v>2022</v>
      </c>
      <c r="D186" s="64" t="s">
        <v>76</v>
      </c>
      <c r="E186" s="57">
        <v>1</v>
      </c>
      <c r="F186" s="58"/>
      <c r="G186" s="58"/>
      <c r="H186" s="15"/>
      <c r="I186" s="65" t="s">
        <v>77</v>
      </c>
    </row>
    <row r="187" spans="1:9" s="16" customFormat="1" ht="16.5" customHeight="1" x14ac:dyDescent="0.35">
      <c r="A187" s="48"/>
      <c r="B187" s="60" t="s">
        <v>79</v>
      </c>
      <c r="C187" s="63">
        <v>2020</v>
      </c>
      <c r="D187" s="64" t="s">
        <v>76</v>
      </c>
      <c r="E187" s="57">
        <v>6</v>
      </c>
      <c r="F187" s="58"/>
      <c r="G187" s="58"/>
      <c r="H187" s="15"/>
      <c r="I187" s="65" t="s">
        <v>77</v>
      </c>
    </row>
    <row r="188" spans="1:9" s="16" customFormat="1" ht="16.5" customHeight="1" x14ac:dyDescent="0.35">
      <c r="A188" s="48"/>
      <c r="B188" s="49" t="s">
        <v>92</v>
      </c>
      <c r="C188" s="63"/>
      <c r="D188" s="64"/>
      <c r="E188" s="57">
        <v>6</v>
      </c>
      <c r="F188" s="58"/>
      <c r="G188" s="58"/>
      <c r="H188" s="15"/>
      <c r="I188" s="65"/>
    </row>
    <row r="189" spans="1:9" s="16" customFormat="1" ht="16.5" customHeight="1" x14ac:dyDescent="0.35">
      <c r="A189" s="48"/>
      <c r="B189" s="60" t="s">
        <v>98</v>
      </c>
      <c r="C189" s="63">
        <v>2022</v>
      </c>
      <c r="D189" s="64" t="s">
        <v>76</v>
      </c>
      <c r="E189" s="57">
        <v>19</v>
      </c>
      <c r="F189" s="58"/>
      <c r="G189" s="58"/>
      <c r="H189" s="15"/>
      <c r="I189" s="65" t="s">
        <v>77</v>
      </c>
    </row>
    <row r="190" spans="1:9" s="16" customFormat="1" ht="16.5" customHeight="1" x14ac:dyDescent="0.35">
      <c r="A190" s="48"/>
      <c r="B190" s="60" t="s">
        <v>128</v>
      </c>
      <c r="C190" s="63"/>
      <c r="D190" s="64" t="s">
        <v>76</v>
      </c>
      <c r="E190" s="57">
        <v>38</v>
      </c>
      <c r="F190" s="58"/>
      <c r="G190" s="58"/>
      <c r="H190" s="15"/>
      <c r="I190" s="65" t="s">
        <v>77</v>
      </c>
    </row>
    <row r="191" spans="1:9" s="16" customFormat="1" ht="16.5" customHeight="1" x14ac:dyDescent="0.35">
      <c r="A191" s="48"/>
      <c r="B191" s="60" t="s">
        <v>129</v>
      </c>
      <c r="C191" s="63">
        <v>2022</v>
      </c>
      <c r="D191" s="64" t="s">
        <v>76</v>
      </c>
      <c r="E191" s="57">
        <v>1</v>
      </c>
      <c r="F191" s="58"/>
      <c r="G191" s="58"/>
      <c r="H191" s="15"/>
      <c r="I191" s="65" t="s">
        <v>77</v>
      </c>
    </row>
    <row r="192" spans="1:9" s="16" customFormat="1" ht="16.5" customHeight="1" x14ac:dyDescent="0.35">
      <c r="A192" s="48"/>
      <c r="B192" s="60" t="s">
        <v>127</v>
      </c>
      <c r="C192" s="63"/>
      <c r="D192" s="64" t="s">
        <v>76</v>
      </c>
      <c r="E192" s="57">
        <v>1</v>
      </c>
      <c r="F192" s="58"/>
      <c r="G192" s="58"/>
      <c r="H192" s="15"/>
      <c r="I192" s="65" t="s">
        <v>77</v>
      </c>
    </row>
    <row r="193" spans="1:9" s="16" customFormat="1" ht="16.5" customHeight="1" x14ac:dyDescent="0.35">
      <c r="A193" s="48"/>
      <c r="B193" s="60" t="s">
        <v>124</v>
      </c>
      <c r="C193" s="63"/>
      <c r="D193" s="64" t="s">
        <v>76</v>
      </c>
      <c r="E193" s="57">
        <v>1</v>
      </c>
      <c r="F193" s="58"/>
      <c r="G193" s="58"/>
      <c r="H193" s="15"/>
      <c r="I193" s="65" t="s">
        <v>77</v>
      </c>
    </row>
    <row r="194" spans="1:9" s="16" customFormat="1" ht="16.5" customHeight="1" x14ac:dyDescent="0.35">
      <c r="A194" s="48"/>
      <c r="B194" s="60" t="s">
        <v>125</v>
      </c>
      <c r="C194" s="63"/>
      <c r="D194" s="64" t="s">
        <v>76</v>
      </c>
      <c r="E194" s="57">
        <v>8</v>
      </c>
      <c r="F194" s="58"/>
      <c r="G194" s="58"/>
      <c r="H194" s="15"/>
      <c r="I194" s="65" t="s">
        <v>77</v>
      </c>
    </row>
    <row r="195" spans="1:9" s="16" customFormat="1" ht="16.5" customHeight="1" x14ac:dyDescent="0.35">
      <c r="A195" s="48"/>
      <c r="B195" s="60" t="s">
        <v>62</v>
      </c>
      <c r="C195" s="63"/>
      <c r="D195" s="64" t="s">
        <v>76</v>
      </c>
      <c r="E195" s="57">
        <v>0</v>
      </c>
      <c r="F195" s="58"/>
      <c r="G195" s="58"/>
      <c r="H195" s="15"/>
      <c r="I195" s="65" t="s">
        <v>77</v>
      </c>
    </row>
    <row r="196" spans="1:9" s="16" customFormat="1" ht="16.5" customHeight="1" x14ac:dyDescent="0.35">
      <c r="A196" s="48"/>
      <c r="B196" s="66" t="s">
        <v>78</v>
      </c>
      <c r="C196" s="63">
        <v>2022</v>
      </c>
      <c r="D196" s="64" t="s">
        <v>76</v>
      </c>
      <c r="E196" s="57">
        <v>0</v>
      </c>
      <c r="F196" s="58"/>
      <c r="G196" s="58"/>
      <c r="H196" s="15"/>
      <c r="I196" s="65" t="s">
        <v>77</v>
      </c>
    </row>
    <row r="197" spans="1:9" s="16" customFormat="1" ht="16.5" customHeight="1" x14ac:dyDescent="0.35">
      <c r="A197" s="48"/>
      <c r="B197" s="66" t="s">
        <v>93</v>
      </c>
      <c r="C197" s="63"/>
      <c r="D197" s="64" t="s">
        <v>76</v>
      </c>
      <c r="E197" s="57">
        <v>10</v>
      </c>
      <c r="F197" s="58"/>
      <c r="G197" s="58"/>
      <c r="H197" s="15"/>
      <c r="I197" s="65" t="s">
        <v>77</v>
      </c>
    </row>
    <row r="198" spans="1:9" s="16" customFormat="1" ht="16.5" customHeight="1" x14ac:dyDescent="0.35">
      <c r="A198" s="48"/>
      <c r="B198" s="49" t="s">
        <v>94</v>
      </c>
      <c r="C198" s="63"/>
      <c r="D198" s="64"/>
      <c r="E198" s="57"/>
      <c r="F198" s="58"/>
      <c r="G198" s="58"/>
      <c r="H198" s="15"/>
      <c r="I198" s="65"/>
    </row>
    <row r="199" spans="1:9" s="16" customFormat="1" ht="16.5" customHeight="1" x14ac:dyDescent="0.35">
      <c r="A199" s="48"/>
      <c r="B199" s="60" t="s">
        <v>98</v>
      </c>
      <c r="C199" s="63">
        <v>2022</v>
      </c>
      <c r="D199" s="64" t="s">
        <v>76</v>
      </c>
      <c r="E199" s="57">
        <v>21</v>
      </c>
      <c r="F199" s="58"/>
      <c r="G199" s="58"/>
      <c r="H199" s="15"/>
      <c r="I199" s="65" t="s">
        <v>77</v>
      </c>
    </row>
    <row r="200" spans="1:9" s="16" customFormat="1" ht="16.5" customHeight="1" x14ac:dyDescent="0.35">
      <c r="A200" s="48"/>
      <c r="B200" s="60" t="s">
        <v>128</v>
      </c>
      <c r="C200" s="63"/>
      <c r="D200" s="64" t="s">
        <v>76</v>
      </c>
      <c r="E200" s="57">
        <v>35</v>
      </c>
      <c r="F200" s="58"/>
      <c r="G200" s="58"/>
      <c r="H200" s="15"/>
      <c r="I200" s="65" t="s">
        <v>77</v>
      </c>
    </row>
    <row r="201" spans="1:9" s="16" customFormat="1" ht="16.5" customHeight="1" x14ac:dyDescent="0.35">
      <c r="A201" s="48"/>
      <c r="B201" s="60" t="s">
        <v>129</v>
      </c>
      <c r="C201" s="63">
        <v>2022</v>
      </c>
      <c r="D201" s="64" t="s">
        <v>76</v>
      </c>
      <c r="E201" s="57">
        <v>1</v>
      </c>
      <c r="F201" s="58"/>
      <c r="G201" s="58"/>
      <c r="H201" s="15"/>
      <c r="I201" s="65" t="s">
        <v>77</v>
      </c>
    </row>
    <row r="202" spans="1:9" s="16" customFormat="1" ht="16.5" customHeight="1" x14ac:dyDescent="0.35">
      <c r="A202" s="48"/>
      <c r="B202" s="60" t="s">
        <v>127</v>
      </c>
      <c r="C202" s="63"/>
      <c r="D202" s="64" t="s">
        <v>76</v>
      </c>
      <c r="E202" s="57">
        <v>1</v>
      </c>
      <c r="F202" s="58"/>
      <c r="G202" s="58"/>
      <c r="H202" s="15"/>
      <c r="I202" s="65" t="s">
        <v>77</v>
      </c>
    </row>
    <row r="203" spans="1:9" s="16" customFormat="1" ht="16.5" customHeight="1" x14ac:dyDescent="0.35">
      <c r="A203" s="48"/>
      <c r="B203" s="60" t="s">
        <v>124</v>
      </c>
      <c r="C203" s="63"/>
      <c r="D203" s="64" t="s">
        <v>76</v>
      </c>
      <c r="E203" s="57">
        <v>1</v>
      </c>
      <c r="F203" s="58"/>
      <c r="G203" s="58"/>
      <c r="H203" s="15"/>
      <c r="I203" s="65" t="s">
        <v>77</v>
      </c>
    </row>
    <row r="204" spans="1:9" s="16" customFormat="1" ht="16.5" customHeight="1" x14ac:dyDescent="0.35">
      <c r="A204" s="48"/>
      <c r="B204" s="60" t="s">
        <v>125</v>
      </c>
      <c r="C204" s="63"/>
      <c r="D204" s="64" t="s">
        <v>76</v>
      </c>
      <c r="E204" s="57">
        <v>8</v>
      </c>
      <c r="F204" s="58"/>
      <c r="G204" s="58"/>
      <c r="H204" s="15"/>
      <c r="I204" s="65" t="s">
        <v>77</v>
      </c>
    </row>
    <row r="205" spans="1:9" s="16" customFormat="1" ht="16.5" customHeight="1" x14ac:dyDescent="0.35">
      <c r="A205" s="48"/>
      <c r="B205" s="60" t="s">
        <v>62</v>
      </c>
      <c r="C205" s="63"/>
      <c r="D205" s="64" t="s">
        <v>76</v>
      </c>
      <c r="E205" s="57">
        <v>0</v>
      </c>
      <c r="F205" s="58"/>
      <c r="G205" s="58"/>
      <c r="H205" s="15"/>
      <c r="I205" s="65" t="s">
        <v>77</v>
      </c>
    </row>
    <row r="206" spans="1:9" s="16" customFormat="1" ht="16.5" customHeight="1" x14ac:dyDescent="0.35">
      <c r="A206" s="48"/>
      <c r="B206" s="66" t="s">
        <v>78</v>
      </c>
      <c r="C206" s="63">
        <v>2022</v>
      </c>
      <c r="D206" s="64" t="s">
        <v>76</v>
      </c>
      <c r="E206" s="57">
        <v>1</v>
      </c>
      <c r="F206" s="58"/>
      <c r="G206" s="58"/>
      <c r="H206" s="15"/>
      <c r="I206" s="65" t="s">
        <v>77</v>
      </c>
    </row>
    <row r="207" spans="1:9" s="16" customFormat="1" ht="16.5" customHeight="1" x14ac:dyDescent="0.35">
      <c r="A207" s="48"/>
      <c r="B207" s="60" t="s">
        <v>79</v>
      </c>
      <c r="C207" s="63">
        <v>2020</v>
      </c>
      <c r="D207" s="64" t="s">
        <v>76</v>
      </c>
      <c r="E207" s="57">
        <v>4</v>
      </c>
      <c r="F207" s="58"/>
      <c r="G207" s="58"/>
      <c r="H207" s="15"/>
      <c r="I207" s="65" t="s">
        <v>77</v>
      </c>
    </row>
    <row r="208" spans="1:9" s="16" customFormat="1" ht="16.5" customHeight="1" x14ac:dyDescent="0.35">
      <c r="A208" s="48"/>
      <c r="B208" s="60" t="s">
        <v>131</v>
      </c>
      <c r="C208" s="63"/>
      <c r="D208" s="64" t="s">
        <v>76</v>
      </c>
      <c r="E208" s="57">
        <v>1</v>
      </c>
      <c r="F208" s="58"/>
      <c r="G208" s="58"/>
      <c r="H208" s="15"/>
      <c r="I208" s="65"/>
    </row>
    <row r="209" spans="1:9" s="16" customFormat="1" ht="16.5" customHeight="1" x14ac:dyDescent="0.35">
      <c r="A209" s="48"/>
      <c r="B209" s="49" t="s">
        <v>95</v>
      </c>
      <c r="C209" s="63"/>
      <c r="D209" s="64"/>
      <c r="E209" s="57"/>
      <c r="F209" s="58"/>
      <c r="G209" s="58"/>
      <c r="H209" s="15"/>
      <c r="I209" s="65"/>
    </row>
    <row r="210" spans="1:9" s="16" customFormat="1" ht="16.5" customHeight="1" x14ac:dyDescent="0.35">
      <c r="A210" s="48"/>
      <c r="B210" s="60" t="s">
        <v>98</v>
      </c>
      <c r="C210" s="63">
        <v>2022</v>
      </c>
      <c r="D210" s="64" t="s">
        <v>76</v>
      </c>
      <c r="E210" s="57">
        <v>22</v>
      </c>
      <c r="F210" s="58"/>
      <c r="G210" s="58"/>
      <c r="H210" s="15"/>
      <c r="I210" s="65" t="s">
        <v>77</v>
      </c>
    </row>
    <row r="211" spans="1:9" s="16" customFormat="1" ht="16.5" customHeight="1" x14ac:dyDescent="0.35">
      <c r="A211" s="48"/>
      <c r="B211" s="60" t="s">
        <v>128</v>
      </c>
      <c r="C211" s="63"/>
      <c r="D211" s="64" t="s">
        <v>76</v>
      </c>
      <c r="E211" s="57">
        <v>22</v>
      </c>
      <c r="F211" s="58"/>
      <c r="G211" s="58"/>
      <c r="H211" s="15"/>
      <c r="I211" s="65" t="s">
        <v>77</v>
      </c>
    </row>
    <row r="212" spans="1:9" s="16" customFormat="1" ht="16.5" customHeight="1" x14ac:dyDescent="0.35">
      <c r="A212" s="48"/>
      <c r="B212" s="60" t="s">
        <v>129</v>
      </c>
      <c r="C212" s="63">
        <v>2022</v>
      </c>
      <c r="D212" s="64" t="s">
        <v>76</v>
      </c>
      <c r="E212" s="57">
        <v>1</v>
      </c>
      <c r="F212" s="58"/>
      <c r="G212" s="58"/>
      <c r="H212" s="15"/>
      <c r="I212" s="65" t="s">
        <v>77</v>
      </c>
    </row>
    <row r="213" spans="1:9" s="16" customFormat="1" ht="16.5" customHeight="1" x14ac:dyDescent="0.35">
      <c r="A213" s="48"/>
      <c r="B213" s="60" t="s">
        <v>127</v>
      </c>
      <c r="C213" s="63"/>
      <c r="D213" s="64" t="s">
        <v>76</v>
      </c>
      <c r="E213" s="57">
        <v>1</v>
      </c>
      <c r="F213" s="58"/>
      <c r="G213" s="58"/>
      <c r="H213" s="15"/>
      <c r="I213" s="65" t="s">
        <v>77</v>
      </c>
    </row>
    <row r="214" spans="1:9" s="16" customFormat="1" ht="16.5" customHeight="1" x14ac:dyDescent="0.35">
      <c r="A214" s="48"/>
      <c r="B214" s="60" t="s">
        <v>124</v>
      </c>
      <c r="C214" s="63"/>
      <c r="D214" s="64" t="s">
        <v>76</v>
      </c>
      <c r="E214" s="57">
        <v>1</v>
      </c>
      <c r="F214" s="58"/>
      <c r="G214" s="58"/>
      <c r="H214" s="15"/>
      <c r="I214" s="65" t="s">
        <v>77</v>
      </c>
    </row>
    <row r="215" spans="1:9" s="16" customFormat="1" ht="16.5" customHeight="1" x14ac:dyDescent="0.35">
      <c r="A215" s="48"/>
      <c r="B215" s="60" t="s">
        <v>125</v>
      </c>
      <c r="C215" s="63"/>
      <c r="D215" s="64" t="s">
        <v>76</v>
      </c>
      <c r="E215" s="57">
        <v>8</v>
      </c>
      <c r="F215" s="58"/>
      <c r="G215" s="58"/>
      <c r="H215" s="15"/>
      <c r="I215" s="65" t="s">
        <v>77</v>
      </c>
    </row>
    <row r="216" spans="1:9" s="16" customFormat="1" ht="16.5" customHeight="1" x14ac:dyDescent="0.35">
      <c r="A216" s="48"/>
      <c r="B216" s="60" t="s">
        <v>62</v>
      </c>
      <c r="C216" s="63"/>
      <c r="D216" s="64" t="s">
        <v>76</v>
      </c>
      <c r="E216" s="57">
        <v>0</v>
      </c>
      <c r="F216" s="58"/>
      <c r="G216" s="58"/>
      <c r="H216" s="15"/>
      <c r="I216" s="65" t="s">
        <v>77</v>
      </c>
    </row>
    <row r="217" spans="1:9" s="16" customFormat="1" ht="16.5" customHeight="1" x14ac:dyDescent="0.35">
      <c r="A217" s="48"/>
      <c r="B217" s="66" t="s">
        <v>78</v>
      </c>
      <c r="C217" s="63">
        <v>2022</v>
      </c>
      <c r="D217" s="64" t="s">
        <v>76</v>
      </c>
      <c r="E217" s="57">
        <v>1</v>
      </c>
      <c r="F217" s="58"/>
      <c r="G217" s="58"/>
      <c r="H217" s="15"/>
      <c r="I217" s="65" t="s">
        <v>77</v>
      </c>
    </row>
    <row r="218" spans="1:9" s="16" customFormat="1" ht="16.5" customHeight="1" x14ac:dyDescent="0.35">
      <c r="A218" s="48"/>
      <c r="B218" s="60" t="s">
        <v>79</v>
      </c>
      <c r="C218" s="63">
        <v>2020</v>
      </c>
      <c r="D218" s="64" t="s">
        <v>76</v>
      </c>
      <c r="E218" s="57">
        <v>1</v>
      </c>
      <c r="F218" s="58"/>
      <c r="G218" s="58"/>
      <c r="H218" s="15"/>
      <c r="I218" s="65" t="s">
        <v>77</v>
      </c>
    </row>
    <row r="219" spans="1:9" s="16" customFormat="1" ht="16.5" customHeight="1" x14ac:dyDescent="0.35">
      <c r="A219" s="48"/>
      <c r="B219" s="60" t="s">
        <v>131</v>
      </c>
      <c r="C219" s="63"/>
      <c r="D219" s="64" t="s">
        <v>76</v>
      </c>
      <c r="E219" s="57">
        <v>1</v>
      </c>
      <c r="F219" s="58"/>
      <c r="G219" s="58"/>
      <c r="H219" s="15"/>
      <c r="I219" s="65" t="s">
        <v>77</v>
      </c>
    </row>
    <row r="220" spans="1:9" s="16" customFormat="1" ht="16.5" customHeight="1" x14ac:dyDescent="0.35">
      <c r="A220" s="48"/>
      <c r="B220" s="49" t="s">
        <v>96</v>
      </c>
      <c r="C220" s="63"/>
      <c r="D220" s="64"/>
      <c r="E220" s="57"/>
      <c r="F220" s="58"/>
      <c r="G220" s="58"/>
      <c r="H220" s="15"/>
      <c r="I220" s="15"/>
    </row>
    <row r="221" spans="1:9" s="16" customFormat="1" ht="16.5" customHeight="1" x14ac:dyDescent="0.35">
      <c r="A221" s="48"/>
      <c r="B221" s="60" t="s">
        <v>98</v>
      </c>
      <c r="C221" s="63">
        <v>2022</v>
      </c>
      <c r="D221" s="64" t="s">
        <v>76</v>
      </c>
      <c r="E221" s="57">
        <v>19</v>
      </c>
      <c r="F221" s="58"/>
      <c r="G221" s="58"/>
      <c r="H221" s="15"/>
      <c r="I221" s="65" t="s">
        <v>77</v>
      </c>
    </row>
    <row r="222" spans="1:9" s="16" customFormat="1" ht="16.5" customHeight="1" x14ac:dyDescent="0.35">
      <c r="A222" s="48"/>
      <c r="B222" s="60" t="s">
        <v>128</v>
      </c>
      <c r="C222" s="63"/>
      <c r="D222" s="64" t="s">
        <v>76</v>
      </c>
      <c r="E222" s="57">
        <v>36</v>
      </c>
      <c r="F222" s="58"/>
      <c r="G222" s="58"/>
      <c r="H222" s="15"/>
      <c r="I222" s="65" t="s">
        <v>77</v>
      </c>
    </row>
    <row r="223" spans="1:9" s="16" customFormat="1" ht="16.5" customHeight="1" x14ac:dyDescent="0.35">
      <c r="A223" s="48"/>
      <c r="B223" s="60" t="s">
        <v>129</v>
      </c>
      <c r="C223" s="63">
        <v>2022</v>
      </c>
      <c r="D223" s="64" t="s">
        <v>76</v>
      </c>
      <c r="E223" s="57">
        <v>0</v>
      </c>
      <c r="F223" s="58"/>
      <c r="G223" s="58"/>
      <c r="H223" s="15"/>
      <c r="I223" s="65" t="s">
        <v>77</v>
      </c>
    </row>
    <row r="224" spans="1:9" s="16" customFormat="1" ht="16.5" customHeight="1" x14ac:dyDescent="0.35">
      <c r="A224" s="48"/>
      <c r="B224" s="60" t="s">
        <v>127</v>
      </c>
      <c r="C224" s="63"/>
      <c r="D224" s="64" t="s">
        <v>76</v>
      </c>
      <c r="E224" s="57">
        <v>1</v>
      </c>
      <c r="F224" s="58"/>
      <c r="G224" s="58"/>
      <c r="H224" s="15"/>
      <c r="I224" s="65" t="s">
        <v>77</v>
      </c>
    </row>
    <row r="225" spans="1:9" s="16" customFormat="1" ht="16.5" customHeight="1" x14ac:dyDescent="0.35">
      <c r="A225" s="48"/>
      <c r="B225" s="60" t="s">
        <v>124</v>
      </c>
      <c r="C225" s="63"/>
      <c r="D225" s="64" t="s">
        <v>76</v>
      </c>
      <c r="E225" s="57">
        <v>1</v>
      </c>
      <c r="F225" s="58"/>
      <c r="G225" s="58"/>
      <c r="H225" s="15"/>
      <c r="I225" s="65" t="s">
        <v>77</v>
      </c>
    </row>
    <row r="226" spans="1:9" s="16" customFormat="1" ht="16.5" customHeight="1" x14ac:dyDescent="0.35">
      <c r="A226" s="48"/>
      <c r="B226" s="60" t="s">
        <v>125</v>
      </c>
      <c r="C226" s="63"/>
      <c r="D226" s="64" t="s">
        <v>76</v>
      </c>
      <c r="E226" s="57">
        <v>8</v>
      </c>
      <c r="F226" s="58"/>
      <c r="G226" s="58"/>
      <c r="H226" s="15"/>
      <c r="I226" s="65" t="s">
        <v>77</v>
      </c>
    </row>
    <row r="227" spans="1:9" s="16" customFormat="1" ht="16.5" customHeight="1" x14ac:dyDescent="0.35">
      <c r="A227" s="48"/>
      <c r="B227" s="60" t="s">
        <v>62</v>
      </c>
      <c r="C227" s="63"/>
      <c r="D227" s="64" t="s">
        <v>76</v>
      </c>
      <c r="E227" s="57">
        <v>0</v>
      </c>
      <c r="F227" s="58"/>
      <c r="G227" s="58"/>
      <c r="H227" s="15"/>
      <c r="I227" s="65" t="s">
        <v>77</v>
      </c>
    </row>
    <row r="228" spans="1:9" s="16" customFormat="1" ht="16.5" customHeight="1" x14ac:dyDescent="0.35">
      <c r="A228" s="48"/>
      <c r="B228" s="66" t="s">
        <v>78</v>
      </c>
      <c r="C228" s="63">
        <v>2022</v>
      </c>
      <c r="D228" s="64" t="s">
        <v>76</v>
      </c>
      <c r="E228" s="57">
        <v>0</v>
      </c>
      <c r="F228" s="58"/>
      <c r="G228" s="58"/>
      <c r="H228" s="15"/>
      <c r="I228" s="65" t="s">
        <v>77</v>
      </c>
    </row>
    <row r="229" spans="1:9" s="16" customFormat="1" ht="16.5" customHeight="1" x14ac:dyDescent="0.35">
      <c r="A229" s="48"/>
      <c r="B229" s="60" t="s">
        <v>79</v>
      </c>
      <c r="C229" s="63">
        <v>2020</v>
      </c>
      <c r="D229" s="64" t="s">
        <v>76</v>
      </c>
      <c r="E229" s="57">
        <v>3</v>
      </c>
      <c r="F229" s="58"/>
      <c r="G229" s="58"/>
      <c r="H229" s="15"/>
      <c r="I229" s="65" t="s">
        <v>77</v>
      </c>
    </row>
    <row r="230" spans="1:9" s="16" customFormat="1" ht="16.5" customHeight="1" x14ac:dyDescent="0.35">
      <c r="A230" s="48"/>
      <c r="B230" s="60" t="s">
        <v>131</v>
      </c>
      <c r="C230" s="63"/>
      <c r="D230" s="64" t="s">
        <v>76</v>
      </c>
      <c r="E230" s="57">
        <v>0</v>
      </c>
      <c r="F230" s="58"/>
      <c r="G230" s="58"/>
      <c r="H230" s="15"/>
      <c r="I230" s="65"/>
    </row>
    <row r="231" spans="1:9" s="16" customFormat="1" ht="16.5" customHeight="1" x14ac:dyDescent="0.35">
      <c r="A231" s="48"/>
      <c r="B231" s="60" t="s">
        <v>97</v>
      </c>
      <c r="C231" s="63"/>
      <c r="D231" s="64" t="s">
        <v>76</v>
      </c>
      <c r="E231" s="57">
        <v>30</v>
      </c>
      <c r="F231" s="58"/>
      <c r="G231" s="58"/>
      <c r="H231" s="15"/>
      <c r="I231" s="65" t="s">
        <v>77</v>
      </c>
    </row>
    <row r="232" spans="1:9" s="16" customFormat="1" ht="22.2" customHeight="1" x14ac:dyDescent="0.35">
      <c r="A232" s="48"/>
      <c r="B232" s="67" t="s">
        <v>132</v>
      </c>
      <c r="C232" s="63"/>
      <c r="D232" s="64"/>
      <c r="E232" s="57"/>
      <c r="F232" s="58"/>
      <c r="G232" s="58"/>
      <c r="H232" s="15"/>
      <c r="I232" s="15"/>
    </row>
    <row r="233" spans="1:9" s="16" customFormat="1" ht="22.2" customHeight="1" x14ac:dyDescent="0.35">
      <c r="A233" s="48"/>
      <c r="B233" s="55" t="s">
        <v>133</v>
      </c>
      <c r="C233" s="63">
        <v>2026</v>
      </c>
      <c r="D233" s="64" t="s">
        <v>76</v>
      </c>
      <c r="E233" s="57">
        <v>6</v>
      </c>
      <c r="F233" s="58"/>
      <c r="G233" s="58"/>
      <c r="H233" s="15"/>
      <c r="I233" s="65" t="s">
        <v>77</v>
      </c>
    </row>
    <row r="234" spans="1:9" s="16" customFormat="1" ht="22.2" customHeight="1" x14ac:dyDescent="0.35">
      <c r="A234" s="48"/>
      <c r="B234" s="55" t="s">
        <v>125</v>
      </c>
      <c r="C234" s="63">
        <v>2026</v>
      </c>
      <c r="D234" s="64" t="s">
        <v>76</v>
      </c>
      <c r="E234" s="57">
        <v>30</v>
      </c>
      <c r="F234" s="58"/>
      <c r="G234" s="58"/>
      <c r="H234" s="15"/>
      <c r="I234" s="65" t="s">
        <v>77</v>
      </c>
    </row>
    <row r="235" spans="1:9" s="16" customFormat="1" ht="22.2" customHeight="1" x14ac:dyDescent="0.35">
      <c r="A235" s="48"/>
      <c r="B235" s="55" t="s">
        <v>134</v>
      </c>
      <c r="C235" s="63">
        <v>2026</v>
      </c>
      <c r="D235" s="64" t="s">
        <v>76</v>
      </c>
      <c r="E235" s="57">
        <v>6</v>
      </c>
      <c r="F235" s="58"/>
      <c r="G235" s="58"/>
      <c r="H235" s="15"/>
      <c r="I235" s="65" t="s">
        <v>77</v>
      </c>
    </row>
    <row r="236" spans="1:9" s="16" customFormat="1" ht="31.8" customHeight="1" x14ac:dyDescent="0.35">
      <c r="A236" s="48"/>
      <c r="B236" s="67" t="s">
        <v>99</v>
      </c>
      <c r="C236" s="50"/>
      <c r="D236" s="51"/>
      <c r="E236" s="52"/>
      <c r="F236" s="53"/>
      <c r="G236" s="53"/>
      <c r="H236" s="15"/>
      <c r="I236" s="65"/>
    </row>
    <row r="237" spans="1:9" s="16" customFormat="1" ht="18.75" customHeight="1" x14ac:dyDescent="0.35">
      <c r="A237" s="48"/>
      <c r="B237" s="55" t="s">
        <v>100</v>
      </c>
      <c r="C237" s="68">
        <v>2023</v>
      </c>
      <c r="D237" s="69" t="s">
        <v>76</v>
      </c>
      <c r="E237" s="70">
        <v>10</v>
      </c>
      <c r="F237" s="71"/>
      <c r="G237" s="53"/>
      <c r="H237" s="15"/>
      <c r="I237" s="65" t="s">
        <v>77</v>
      </c>
    </row>
    <row r="238" spans="1:9" s="16" customFormat="1" ht="18.75" customHeight="1" x14ac:dyDescent="0.35">
      <c r="A238" s="48"/>
      <c r="B238" s="55" t="s">
        <v>98</v>
      </c>
      <c r="C238" s="68">
        <v>2013</v>
      </c>
      <c r="D238" s="69" t="s">
        <v>76</v>
      </c>
      <c r="E238" s="70">
        <v>10</v>
      </c>
      <c r="F238" s="71"/>
      <c r="G238" s="53"/>
      <c r="H238" s="15"/>
      <c r="I238" s="65" t="s">
        <v>77</v>
      </c>
    </row>
    <row r="239" spans="1:9" s="16" customFormat="1" ht="18.75" customHeight="1" x14ac:dyDescent="0.35">
      <c r="A239" s="48"/>
      <c r="B239" s="55" t="s">
        <v>101</v>
      </c>
      <c r="C239" s="68">
        <v>2013</v>
      </c>
      <c r="D239" s="69" t="s">
        <v>76</v>
      </c>
      <c r="E239" s="70">
        <v>14</v>
      </c>
      <c r="F239" s="71"/>
      <c r="G239" s="53"/>
      <c r="H239" s="15"/>
      <c r="I239" s="65" t="s">
        <v>77</v>
      </c>
    </row>
    <row r="240" spans="1:9" s="16" customFormat="1" ht="18.75" customHeight="1" x14ac:dyDescent="0.35">
      <c r="A240" s="48"/>
      <c r="B240" s="55" t="s">
        <v>102</v>
      </c>
      <c r="C240" s="68">
        <v>2000</v>
      </c>
      <c r="D240" s="69" t="s">
        <v>76</v>
      </c>
      <c r="E240" s="70">
        <v>2</v>
      </c>
      <c r="F240" s="71"/>
      <c r="G240" s="53"/>
      <c r="H240" s="15"/>
      <c r="I240" s="65" t="s">
        <v>77</v>
      </c>
    </row>
    <row r="241" spans="1:11" s="16" customFormat="1" ht="18.75" customHeight="1" x14ac:dyDescent="0.35">
      <c r="A241" s="48"/>
      <c r="B241" s="55" t="s">
        <v>103</v>
      </c>
      <c r="C241" s="68">
        <v>2016</v>
      </c>
      <c r="D241" s="69" t="s">
        <v>76</v>
      </c>
      <c r="E241" s="70">
        <v>4</v>
      </c>
      <c r="F241" s="71"/>
      <c r="G241" s="53"/>
      <c r="H241" s="15"/>
      <c r="I241" s="65" t="s">
        <v>77</v>
      </c>
    </row>
    <row r="242" spans="1:11" s="16" customFormat="1" ht="18.75" customHeight="1" x14ac:dyDescent="0.35">
      <c r="A242" s="48"/>
      <c r="B242" s="55" t="s">
        <v>104</v>
      </c>
      <c r="C242" s="68">
        <v>2023</v>
      </c>
      <c r="D242" s="69" t="s">
        <v>76</v>
      </c>
      <c r="E242" s="70">
        <v>6</v>
      </c>
      <c r="F242" s="71"/>
      <c r="G242" s="53"/>
      <c r="H242" s="15"/>
      <c r="I242" s="65" t="s">
        <v>77</v>
      </c>
    </row>
    <row r="243" spans="1:11" s="16" customFormat="1" ht="18.75" customHeight="1" x14ac:dyDescent="0.35">
      <c r="A243" s="48"/>
      <c r="B243" s="55" t="s">
        <v>105</v>
      </c>
      <c r="C243" s="68">
        <v>1998</v>
      </c>
      <c r="D243" s="69" t="s">
        <v>76</v>
      </c>
      <c r="E243" s="70">
        <v>1</v>
      </c>
      <c r="F243" s="71"/>
      <c r="G243" s="53"/>
      <c r="H243" s="15"/>
      <c r="I243" s="65" t="s">
        <v>77</v>
      </c>
    </row>
    <row r="244" spans="1:11" s="16" customFormat="1" ht="18.75" customHeight="1" x14ac:dyDescent="0.35">
      <c r="A244" s="48"/>
      <c r="B244" s="55" t="s">
        <v>69</v>
      </c>
      <c r="C244" s="68">
        <v>2023</v>
      </c>
      <c r="D244" s="69" t="s">
        <v>76</v>
      </c>
      <c r="E244" s="70">
        <v>10</v>
      </c>
      <c r="F244" s="71"/>
      <c r="G244" s="53"/>
      <c r="H244" s="15"/>
      <c r="I244" s="65" t="s">
        <v>77</v>
      </c>
    </row>
    <row r="245" spans="1:11" s="16" customFormat="1" ht="18.75" customHeight="1" x14ac:dyDescent="0.35">
      <c r="A245" s="48"/>
      <c r="B245" s="67" t="s">
        <v>141</v>
      </c>
      <c r="C245" s="50"/>
      <c r="D245" s="51"/>
      <c r="E245" s="52"/>
      <c r="F245" s="53"/>
      <c r="G245" s="53"/>
      <c r="H245" s="15"/>
      <c r="I245" s="15"/>
    </row>
    <row r="246" spans="1:11" s="16" customFormat="1" ht="28.8" customHeight="1" x14ac:dyDescent="0.35">
      <c r="A246" s="48"/>
      <c r="B246" s="55" t="s">
        <v>106</v>
      </c>
      <c r="C246" s="68">
        <v>2022</v>
      </c>
      <c r="D246" s="69" t="s">
        <v>76</v>
      </c>
      <c r="E246" s="70">
        <v>11</v>
      </c>
      <c r="F246" s="71"/>
      <c r="G246" s="71"/>
      <c r="H246" s="15"/>
      <c r="I246" s="65" t="s">
        <v>77</v>
      </c>
    </row>
    <row r="247" spans="1:11" s="16" customFormat="1" ht="28.8" customHeight="1" x14ac:dyDescent="0.35">
      <c r="A247" s="48"/>
      <c r="B247" s="55" t="s">
        <v>138</v>
      </c>
      <c r="C247" s="68"/>
      <c r="D247" s="69" t="s">
        <v>140</v>
      </c>
      <c r="E247" s="70">
        <v>1</v>
      </c>
      <c r="F247" s="71"/>
      <c r="G247" s="71"/>
      <c r="H247" s="15"/>
      <c r="I247" s="65" t="s">
        <v>77</v>
      </c>
    </row>
    <row r="248" spans="1:11" s="16" customFormat="1" ht="28.8" customHeight="1" x14ac:dyDescent="0.35">
      <c r="A248" s="48"/>
      <c r="B248" s="55" t="s">
        <v>126</v>
      </c>
      <c r="C248" s="68"/>
      <c r="D248" s="69" t="s">
        <v>140</v>
      </c>
      <c r="E248" s="70">
        <v>1</v>
      </c>
      <c r="F248" s="71"/>
      <c r="G248" s="71"/>
      <c r="H248" s="15"/>
      <c r="I248" s="65" t="s">
        <v>77</v>
      </c>
    </row>
    <row r="249" spans="1:11" s="16" customFormat="1" ht="28.8" customHeight="1" x14ac:dyDescent="0.35">
      <c r="A249" s="48"/>
      <c r="B249" s="55" t="s">
        <v>139</v>
      </c>
      <c r="C249" s="68"/>
      <c r="D249" s="69" t="s">
        <v>140</v>
      </c>
      <c r="E249" s="70">
        <v>1</v>
      </c>
      <c r="F249" s="71"/>
      <c r="G249" s="71"/>
      <c r="H249" s="15"/>
      <c r="I249" s="65" t="s">
        <v>77</v>
      </c>
    </row>
    <row r="250" spans="1:11" s="16" customFormat="1" ht="18.75" customHeight="1" x14ac:dyDescent="0.35">
      <c r="A250" s="48"/>
      <c r="B250" s="55" t="s">
        <v>137</v>
      </c>
      <c r="C250" s="68">
        <v>2024</v>
      </c>
      <c r="D250" s="69" t="s">
        <v>76</v>
      </c>
      <c r="E250" s="70">
        <v>4</v>
      </c>
      <c r="F250" s="71"/>
      <c r="G250" s="71"/>
      <c r="H250" s="15"/>
      <c r="I250" s="65" t="s">
        <v>77</v>
      </c>
    </row>
    <row r="251" spans="1:11" s="16" customFormat="1" ht="18.75" customHeight="1" x14ac:dyDescent="0.35">
      <c r="A251" s="48"/>
      <c r="B251" s="55" t="s">
        <v>136</v>
      </c>
      <c r="C251" s="68">
        <v>2025</v>
      </c>
      <c r="D251" s="69" t="s">
        <v>68</v>
      </c>
      <c r="E251" s="70">
        <v>38</v>
      </c>
      <c r="F251" s="71"/>
      <c r="G251" s="71"/>
      <c r="H251" s="15"/>
      <c r="I251" s="15" t="s">
        <v>77</v>
      </c>
    </row>
    <row r="252" spans="1:11" s="16" customFormat="1" ht="18.75" customHeight="1" x14ac:dyDescent="0.35">
      <c r="A252" s="48"/>
      <c r="B252" s="55" t="s">
        <v>107</v>
      </c>
      <c r="C252" s="68">
        <v>2015</v>
      </c>
      <c r="D252" s="69" t="s">
        <v>57</v>
      </c>
      <c r="E252" s="70">
        <v>16</v>
      </c>
      <c r="F252" s="71"/>
      <c r="G252" s="53"/>
      <c r="H252" s="15"/>
      <c r="I252" s="15" t="s">
        <v>77</v>
      </c>
    </row>
    <row r="253" spans="1:11" x14ac:dyDescent="0.3">
      <c r="B253" s="7"/>
      <c r="D253" s="1"/>
      <c r="E253" s="20"/>
      <c r="K253" s="1"/>
    </row>
    <row r="254" spans="1:11" s="9" customFormat="1" x14ac:dyDescent="0.3">
      <c r="B254" s="72"/>
      <c r="E254" s="85" t="s">
        <v>135</v>
      </c>
      <c r="F254" s="85"/>
      <c r="G254" s="85"/>
      <c r="H254" s="85"/>
      <c r="I254" s="85"/>
    </row>
    <row r="255" spans="1:11" s="10" customFormat="1" x14ac:dyDescent="0.3">
      <c r="B255" s="19" t="s">
        <v>108</v>
      </c>
      <c r="E255" s="80" t="s">
        <v>109</v>
      </c>
      <c r="F255" s="80"/>
      <c r="G255" s="80"/>
      <c r="H255" s="80"/>
      <c r="I255" s="80"/>
    </row>
    <row r="256" spans="1:11" s="10" customFormat="1" x14ac:dyDescent="0.3">
      <c r="B256" s="19"/>
    </row>
    <row r="257" spans="2:9" s="10" customFormat="1" x14ac:dyDescent="0.3">
      <c r="B257" s="19"/>
    </row>
    <row r="258" spans="2:9" s="10" customFormat="1" x14ac:dyDescent="0.3">
      <c r="B258" s="19"/>
    </row>
    <row r="259" spans="2:9" s="10" customFormat="1" x14ac:dyDescent="0.3">
      <c r="B259" s="19"/>
    </row>
    <row r="260" spans="2:9" s="10" customFormat="1" x14ac:dyDescent="0.3">
      <c r="B260" s="19"/>
    </row>
    <row r="261" spans="2:9" s="10" customFormat="1" x14ac:dyDescent="0.3">
      <c r="B261" s="19" t="s">
        <v>110</v>
      </c>
      <c r="E261" s="80" t="s">
        <v>111</v>
      </c>
      <c r="F261" s="80"/>
      <c r="G261" s="80"/>
      <c r="H261" s="80"/>
      <c r="I261" s="80"/>
    </row>
    <row r="262" spans="2:9" s="9" customFormat="1" x14ac:dyDescent="0.3">
      <c r="B262" s="72"/>
      <c r="E262" s="73"/>
    </row>
  </sheetData>
  <mergeCells count="8">
    <mergeCell ref="E255:I255"/>
    <mergeCell ref="E261:I261"/>
    <mergeCell ref="A1:B1"/>
    <mergeCell ref="A3:I3"/>
    <mergeCell ref="A5:I5"/>
    <mergeCell ref="A4:I4"/>
    <mergeCell ref="E254:I254"/>
    <mergeCell ref="A2:B2"/>
  </mergeCells>
  <phoneticPr fontId="13" type="noConversion"/>
  <dataValidations count="1">
    <dataValidation type="list" allowBlank="1" showInputMessage="1" showErrorMessage="1" sqref="C13:C15" xr:uid="{00000000-0002-0000-0000-000000000000}">
      <formula1>Data_Year</formula1>
    </dataValidation>
  </dataValidations>
  <printOptions horizontalCentered="1"/>
  <pageMargins left="0.59055118110236227" right="0.19685039370078741" top="0.39370078740157483" bottom="0.17" header="0.19685039370078741" footer="0.85"/>
  <pageSetup paperSize="9" orientation="landscape" r:id="rId1"/>
  <headerFoot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6E6D-E38B-4D86-9193-2914A8F67BE4}">
  <dimension ref="A1:I261"/>
  <sheetViews>
    <sheetView tabSelected="1" workbookViewId="0">
      <selection activeCell="E12" sqref="E12"/>
    </sheetView>
  </sheetViews>
  <sheetFormatPr defaultRowHeight="14.4" x14ac:dyDescent="0.3"/>
  <cols>
    <col min="1" max="1" width="7.5546875" customWidth="1"/>
    <col min="2" max="2" width="27.33203125" customWidth="1"/>
    <col min="3" max="3" width="12.109375" customWidth="1"/>
    <col min="4" max="4" width="12.33203125" customWidth="1"/>
    <col min="5" max="5" width="13.5546875" customWidth="1"/>
    <col min="6" max="6" width="13.6640625" customWidth="1"/>
    <col min="7" max="7" width="11.109375" customWidth="1"/>
    <col min="8" max="8" width="10.33203125" customWidth="1"/>
    <col min="9" max="9" width="21.77734375" customWidth="1"/>
  </cols>
  <sheetData>
    <row r="1" spans="1:9" ht="16.2" x14ac:dyDescent="0.3">
      <c r="A1" s="81" t="s">
        <v>142</v>
      </c>
      <c r="B1" s="81"/>
      <c r="C1" s="5"/>
      <c r="D1" s="20"/>
      <c r="E1" s="1"/>
      <c r="F1" s="1"/>
      <c r="G1" s="1"/>
      <c r="H1" s="1"/>
      <c r="I1" s="30" t="s">
        <v>51</v>
      </c>
    </row>
    <row r="2" spans="1:9" ht="16.2" x14ac:dyDescent="0.35">
      <c r="A2" s="81" t="s">
        <v>143</v>
      </c>
      <c r="B2" s="81"/>
      <c r="C2" s="5"/>
      <c r="D2" s="20"/>
      <c r="E2" s="1"/>
      <c r="F2" s="1"/>
      <c r="G2" s="1"/>
      <c r="H2" s="1"/>
      <c r="I2" s="16"/>
    </row>
    <row r="3" spans="1:9" ht="17.399999999999999" x14ac:dyDescent="0.3">
      <c r="A3" s="82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17.399999999999999" x14ac:dyDescent="0.3">
      <c r="A4" s="84" t="s">
        <v>54</v>
      </c>
      <c r="B4" s="84"/>
      <c r="C4" s="84"/>
      <c r="D4" s="84"/>
      <c r="E4" s="84"/>
      <c r="F4" s="84"/>
      <c r="G4" s="84"/>
      <c r="H4" s="84"/>
      <c r="I4" s="84"/>
    </row>
    <row r="5" spans="1:9" ht="15.6" x14ac:dyDescent="0.3">
      <c r="A5" s="83"/>
      <c r="B5" s="83"/>
      <c r="C5" s="83"/>
      <c r="D5" s="83"/>
      <c r="E5" s="83"/>
      <c r="F5" s="83"/>
      <c r="G5" s="83"/>
      <c r="H5" s="83"/>
      <c r="I5" s="83"/>
    </row>
    <row r="6" spans="1:9" ht="15.6" x14ac:dyDescent="0.3">
      <c r="A6" s="20"/>
      <c r="B6" s="21" t="s">
        <v>24</v>
      </c>
      <c r="C6" s="20"/>
      <c r="D6" s="20"/>
      <c r="E6" s="20"/>
      <c r="F6" s="20"/>
      <c r="G6" s="20"/>
      <c r="H6" s="20"/>
      <c r="I6" s="20"/>
    </row>
    <row r="7" spans="1:9" ht="93.6" x14ac:dyDescent="0.3">
      <c r="A7" s="3" t="s">
        <v>0</v>
      </c>
      <c r="B7" s="3" t="s">
        <v>17</v>
      </c>
      <c r="C7" s="3" t="s">
        <v>3</v>
      </c>
      <c r="D7" s="3" t="s">
        <v>1</v>
      </c>
      <c r="E7" s="3" t="s">
        <v>31</v>
      </c>
      <c r="F7" s="3" t="s">
        <v>4</v>
      </c>
      <c r="G7" s="3" t="s">
        <v>25</v>
      </c>
      <c r="H7" s="3" t="s">
        <v>26</v>
      </c>
      <c r="I7" s="3" t="s">
        <v>21</v>
      </c>
    </row>
    <row r="8" spans="1:9" ht="31.2" x14ac:dyDescent="0.3">
      <c r="A8" s="6">
        <v>1</v>
      </c>
      <c r="B8" s="6" t="s">
        <v>112</v>
      </c>
      <c r="C8" s="6">
        <v>1989</v>
      </c>
      <c r="D8" s="6" t="s">
        <v>113</v>
      </c>
      <c r="E8" s="57">
        <v>10350</v>
      </c>
      <c r="F8" s="44"/>
      <c r="G8" s="6" t="s">
        <v>114</v>
      </c>
      <c r="H8" s="6" t="s">
        <v>115</v>
      </c>
      <c r="I8" s="6" t="s">
        <v>65</v>
      </c>
    </row>
    <row r="9" spans="1:9" ht="15.6" x14ac:dyDescent="0.3">
      <c r="A9" s="6"/>
      <c r="B9" s="6"/>
      <c r="C9" s="6"/>
      <c r="D9" s="34"/>
      <c r="E9" s="6"/>
      <c r="F9" s="6"/>
      <c r="G9" s="6"/>
      <c r="H9" s="6"/>
      <c r="I9" s="6"/>
    </row>
    <row r="10" spans="1:9" ht="15.6" x14ac:dyDescent="0.3">
      <c r="A10" s="8"/>
      <c r="B10" s="21" t="s">
        <v>27</v>
      </c>
      <c r="C10" s="8"/>
      <c r="D10" s="2"/>
      <c r="E10" s="8"/>
      <c r="F10" s="8"/>
      <c r="G10" s="8"/>
      <c r="H10" s="8"/>
      <c r="I10" s="8"/>
    </row>
    <row r="11" spans="1:9" ht="124.8" x14ac:dyDescent="0.3">
      <c r="A11" s="3" t="s">
        <v>0</v>
      </c>
      <c r="B11" s="3" t="s">
        <v>35</v>
      </c>
      <c r="C11" s="3" t="s">
        <v>3</v>
      </c>
      <c r="D11" s="3" t="s">
        <v>1</v>
      </c>
      <c r="E11" s="3" t="s">
        <v>2</v>
      </c>
      <c r="F11" s="3" t="s">
        <v>4</v>
      </c>
      <c r="G11" s="3" t="s">
        <v>6</v>
      </c>
      <c r="H11" s="3" t="s">
        <v>5</v>
      </c>
      <c r="I11" s="3" t="s">
        <v>7</v>
      </c>
    </row>
    <row r="12" spans="1:9" ht="124.8" x14ac:dyDescent="0.3">
      <c r="A12" s="4" t="s">
        <v>28</v>
      </c>
      <c r="B12" s="4" t="s">
        <v>11</v>
      </c>
      <c r="C12" s="4"/>
      <c r="D12" s="3"/>
      <c r="E12" s="4"/>
      <c r="F12" s="4"/>
      <c r="G12" s="4"/>
      <c r="H12" s="4"/>
      <c r="I12" s="4"/>
    </row>
    <row r="13" spans="1:9" ht="41.4" x14ac:dyDescent="0.3">
      <c r="A13" s="6">
        <v>1</v>
      </c>
      <c r="B13" s="74" t="s">
        <v>116</v>
      </c>
      <c r="C13" s="75" t="s">
        <v>119</v>
      </c>
      <c r="D13" s="76" t="s">
        <v>113</v>
      </c>
      <c r="E13" s="77">
        <v>960</v>
      </c>
      <c r="F13" s="78"/>
      <c r="G13" s="78"/>
      <c r="H13" s="6"/>
      <c r="I13" s="6" t="s">
        <v>65</v>
      </c>
    </row>
    <row r="14" spans="1:9" ht="41.4" x14ac:dyDescent="0.3">
      <c r="A14" s="6">
        <v>2</v>
      </c>
      <c r="B14" s="74" t="s">
        <v>117</v>
      </c>
      <c r="C14" s="75" t="s">
        <v>120</v>
      </c>
      <c r="D14" s="76" t="s">
        <v>113</v>
      </c>
      <c r="E14" s="77">
        <v>3303</v>
      </c>
      <c r="F14" s="78"/>
      <c r="G14" s="78"/>
      <c r="H14" s="6"/>
      <c r="I14" s="6" t="s">
        <v>65</v>
      </c>
    </row>
    <row r="15" spans="1:9" ht="31.2" x14ac:dyDescent="0.3">
      <c r="A15" s="6">
        <v>3</v>
      </c>
      <c r="B15" s="74" t="s">
        <v>118</v>
      </c>
      <c r="C15" s="75" t="s">
        <v>121</v>
      </c>
      <c r="D15" s="76" t="s">
        <v>113</v>
      </c>
      <c r="E15" s="77">
        <v>1200</v>
      </c>
      <c r="F15" s="78"/>
      <c r="G15" s="78"/>
      <c r="H15" s="6"/>
      <c r="I15" s="6" t="s">
        <v>65</v>
      </c>
    </row>
    <row r="16" spans="1:9" ht="15.6" x14ac:dyDescent="0.3">
      <c r="A16" s="6"/>
      <c r="B16" s="6"/>
      <c r="C16" s="6"/>
      <c r="D16" s="34"/>
      <c r="E16" s="6"/>
      <c r="F16" s="6"/>
      <c r="G16" s="6"/>
      <c r="H16" s="6"/>
      <c r="I16" s="6"/>
    </row>
    <row r="17" spans="1:9" ht="109.2" x14ac:dyDescent="0.3">
      <c r="A17" s="4" t="s">
        <v>29</v>
      </c>
      <c r="B17" s="4" t="s">
        <v>30</v>
      </c>
      <c r="C17" s="4"/>
      <c r="D17" s="3"/>
      <c r="E17" s="4"/>
      <c r="F17" s="4"/>
      <c r="G17" s="4"/>
      <c r="H17" s="4"/>
      <c r="I17" s="4"/>
    </row>
    <row r="18" spans="1:9" ht="48.6" x14ac:dyDescent="0.3">
      <c r="A18" s="13">
        <v>1</v>
      </c>
      <c r="B18" s="13" t="s">
        <v>12</v>
      </c>
      <c r="C18" s="13"/>
      <c r="D18" s="13"/>
      <c r="E18" s="35"/>
      <c r="F18" s="13"/>
      <c r="G18" s="13"/>
      <c r="H18" s="13"/>
      <c r="I18" s="13"/>
    </row>
    <row r="19" spans="1:9" ht="62.4" x14ac:dyDescent="0.3">
      <c r="A19" s="6"/>
      <c r="B19" s="22" t="s">
        <v>56</v>
      </c>
      <c r="C19" s="6">
        <v>2020</v>
      </c>
      <c r="D19" s="6" t="s">
        <v>57</v>
      </c>
      <c r="E19" s="34">
        <v>1</v>
      </c>
      <c r="F19" s="44"/>
      <c r="G19" s="6"/>
      <c r="H19" s="6"/>
      <c r="I19" s="6" t="s">
        <v>58</v>
      </c>
    </row>
    <row r="20" spans="1:9" ht="15.6" x14ac:dyDescent="0.3">
      <c r="A20" s="6"/>
      <c r="B20" s="45" t="s">
        <v>59</v>
      </c>
      <c r="C20" s="45">
        <v>2023</v>
      </c>
      <c r="D20" s="45" t="s">
        <v>60</v>
      </c>
      <c r="E20" s="46">
        <v>1</v>
      </c>
      <c r="F20" s="47"/>
      <c r="G20" s="44"/>
      <c r="H20" s="6"/>
      <c r="I20" s="6" t="s">
        <v>58</v>
      </c>
    </row>
    <row r="21" spans="1:9" ht="15.6" x14ac:dyDescent="0.3">
      <c r="A21" s="6"/>
      <c r="B21" s="6" t="s">
        <v>61</v>
      </c>
      <c r="C21" s="6">
        <v>2023</v>
      </c>
      <c r="D21" s="6" t="s">
        <v>62</v>
      </c>
      <c r="E21" s="34">
        <v>1</v>
      </c>
      <c r="F21" s="44"/>
      <c r="G21" s="6"/>
      <c r="H21" s="6"/>
      <c r="I21" s="6" t="s">
        <v>58</v>
      </c>
    </row>
    <row r="22" spans="1:9" ht="31.2" x14ac:dyDescent="0.3">
      <c r="A22" s="6"/>
      <c r="B22" s="6" t="s">
        <v>63</v>
      </c>
      <c r="C22" s="6">
        <v>2023</v>
      </c>
      <c r="D22" s="6" t="s">
        <v>64</v>
      </c>
      <c r="E22" s="34">
        <v>1</v>
      </c>
      <c r="F22" s="44"/>
      <c r="G22" s="6"/>
      <c r="H22" s="6"/>
      <c r="I22" s="6" t="s">
        <v>65</v>
      </c>
    </row>
    <row r="23" spans="1:9" ht="31.2" x14ac:dyDescent="0.3">
      <c r="A23" s="6"/>
      <c r="B23" s="6" t="s">
        <v>66</v>
      </c>
      <c r="C23" s="6">
        <v>2023</v>
      </c>
      <c r="D23" s="6" t="s">
        <v>57</v>
      </c>
      <c r="E23" s="34">
        <v>1</v>
      </c>
      <c r="F23" s="44"/>
      <c r="G23" s="6"/>
      <c r="H23" s="6"/>
      <c r="I23" s="6" t="s">
        <v>58</v>
      </c>
    </row>
    <row r="24" spans="1:9" ht="15.6" x14ac:dyDescent="0.3">
      <c r="A24" s="6"/>
      <c r="B24" s="6" t="s">
        <v>67</v>
      </c>
      <c r="C24" s="6">
        <v>2023</v>
      </c>
      <c r="D24" s="6" t="s">
        <v>68</v>
      </c>
      <c r="E24" s="34">
        <v>1</v>
      </c>
      <c r="F24" s="44"/>
      <c r="G24" s="6"/>
      <c r="H24" s="6"/>
      <c r="I24" s="6" t="s">
        <v>58</v>
      </c>
    </row>
    <row r="25" spans="1:9" ht="31.2" x14ac:dyDescent="0.3">
      <c r="A25" s="6"/>
      <c r="B25" s="6" t="s">
        <v>69</v>
      </c>
      <c r="C25" s="6">
        <v>2024</v>
      </c>
      <c r="D25" s="6" t="s">
        <v>60</v>
      </c>
      <c r="E25" s="34">
        <v>2</v>
      </c>
      <c r="F25" s="44"/>
      <c r="G25" s="6"/>
      <c r="H25" s="6"/>
      <c r="I25" s="6" t="s">
        <v>58</v>
      </c>
    </row>
    <row r="26" spans="1:9" ht="64.8" x14ac:dyDescent="0.35">
      <c r="A26" s="48" t="s">
        <v>8</v>
      </c>
      <c r="B26" s="49" t="s">
        <v>13</v>
      </c>
      <c r="C26" s="50"/>
      <c r="D26" s="51"/>
      <c r="E26" s="52"/>
      <c r="F26" s="53"/>
      <c r="G26" s="53"/>
      <c r="H26" s="15"/>
      <c r="I26" s="15"/>
    </row>
    <row r="27" spans="1:9" ht="62.4" x14ac:dyDescent="0.3">
      <c r="A27" s="54"/>
      <c r="B27" s="22" t="s">
        <v>56</v>
      </c>
      <c r="C27" s="6">
        <v>2020</v>
      </c>
      <c r="D27" s="6" t="s">
        <v>64</v>
      </c>
      <c r="E27" s="34">
        <v>1</v>
      </c>
      <c r="F27" s="44"/>
      <c r="G27" s="6"/>
      <c r="H27" s="6"/>
      <c r="I27" s="6" t="s">
        <v>58</v>
      </c>
    </row>
    <row r="28" spans="1:9" ht="31.2" x14ac:dyDescent="0.3">
      <c r="A28" s="54"/>
      <c r="B28" s="45" t="s">
        <v>59</v>
      </c>
      <c r="C28" s="45">
        <v>2012</v>
      </c>
      <c r="D28" s="45" t="s">
        <v>60</v>
      </c>
      <c r="E28" s="46">
        <v>1</v>
      </c>
      <c r="F28" s="47"/>
      <c r="G28" s="6"/>
      <c r="H28" s="6"/>
      <c r="I28" s="6" t="s">
        <v>65</v>
      </c>
    </row>
    <row r="29" spans="1:9" ht="15.6" x14ac:dyDescent="0.3">
      <c r="A29" s="54"/>
      <c r="B29" s="6" t="s">
        <v>61</v>
      </c>
      <c r="C29" s="6">
        <v>2023</v>
      </c>
      <c r="D29" s="6" t="s">
        <v>62</v>
      </c>
      <c r="E29" s="34">
        <v>1</v>
      </c>
      <c r="F29" s="44"/>
      <c r="G29" s="6"/>
      <c r="H29" s="6"/>
      <c r="I29" s="6" t="s">
        <v>58</v>
      </c>
    </row>
    <row r="30" spans="1:9" ht="31.2" x14ac:dyDescent="0.3">
      <c r="A30" s="54"/>
      <c r="B30" s="6" t="s">
        <v>63</v>
      </c>
      <c r="C30" s="6">
        <v>2023</v>
      </c>
      <c r="D30" s="6" t="s">
        <v>64</v>
      </c>
      <c r="E30" s="34">
        <v>1</v>
      </c>
      <c r="F30" s="44"/>
      <c r="G30" s="6"/>
      <c r="H30" s="6"/>
      <c r="I30" s="6" t="s">
        <v>65</v>
      </c>
    </row>
    <row r="31" spans="1:9" ht="31.2" x14ac:dyDescent="0.3">
      <c r="A31" s="54"/>
      <c r="B31" s="6" t="s">
        <v>66</v>
      </c>
      <c r="C31" s="6">
        <v>2023</v>
      </c>
      <c r="D31" s="6" t="s">
        <v>57</v>
      </c>
      <c r="E31" s="34">
        <v>1</v>
      </c>
      <c r="F31" s="44"/>
      <c r="G31" s="6"/>
      <c r="H31" s="6"/>
      <c r="I31" s="6" t="s">
        <v>58</v>
      </c>
    </row>
    <row r="32" spans="1:9" ht="15.6" x14ac:dyDescent="0.3">
      <c r="A32" s="54"/>
      <c r="B32" s="6" t="s">
        <v>70</v>
      </c>
      <c r="C32" s="6">
        <v>2015</v>
      </c>
      <c r="D32" s="6" t="s">
        <v>64</v>
      </c>
      <c r="E32" s="34">
        <v>1</v>
      </c>
      <c r="F32" s="44"/>
      <c r="G32" s="6"/>
      <c r="H32" s="6"/>
      <c r="I32" s="6"/>
    </row>
    <row r="33" spans="1:9" ht="31.2" x14ac:dyDescent="0.3">
      <c r="A33" s="54"/>
      <c r="B33" s="6" t="s">
        <v>69</v>
      </c>
      <c r="C33" s="6">
        <v>2024</v>
      </c>
      <c r="D33" s="6" t="s">
        <v>60</v>
      </c>
      <c r="E33" s="34">
        <v>2</v>
      </c>
      <c r="F33" s="44"/>
      <c r="G33" s="6"/>
      <c r="H33" s="6"/>
      <c r="I33" s="6" t="s">
        <v>58</v>
      </c>
    </row>
    <row r="34" spans="1:9" ht="48.6" x14ac:dyDescent="0.35">
      <c r="A34" s="49" t="s">
        <v>9</v>
      </c>
      <c r="B34" s="49" t="s">
        <v>14</v>
      </c>
      <c r="C34" s="50"/>
      <c r="D34" s="51"/>
      <c r="E34" s="52"/>
      <c r="F34" s="53"/>
      <c r="G34" s="53"/>
      <c r="H34" s="15"/>
      <c r="I34" s="15"/>
    </row>
    <row r="35" spans="1:9" ht="31.2" x14ac:dyDescent="0.3">
      <c r="A35" s="48"/>
      <c r="B35" s="55" t="s">
        <v>71</v>
      </c>
      <c r="C35" s="56">
        <v>2024</v>
      </c>
      <c r="D35" s="55" t="s">
        <v>57</v>
      </c>
      <c r="E35" s="57">
        <v>1</v>
      </c>
      <c r="F35" s="58"/>
      <c r="G35" s="58"/>
      <c r="H35" s="59"/>
      <c r="I35" s="60" t="s">
        <v>58</v>
      </c>
    </row>
    <row r="36" spans="1:9" ht="31.2" x14ac:dyDescent="0.3">
      <c r="A36" s="48"/>
      <c r="B36" s="22" t="s">
        <v>72</v>
      </c>
      <c r="C36" s="60">
        <v>2017</v>
      </c>
      <c r="D36" s="60" t="s">
        <v>60</v>
      </c>
      <c r="E36" s="61">
        <v>11</v>
      </c>
      <c r="F36" s="62"/>
      <c r="G36" s="62"/>
      <c r="H36" s="62"/>
      <c r="I36" s="60" t="s">
        <v>58</v>
      </c>
    </row>
    <row r="37" spans="1:9" ht="16.2" x14ac:dyDescent="0.3">
      <c r="A37" s="48"/>
      <c r="B37" s="22" t="s">
        <v>73</v>
      </c>
      <c r="C37" s="60">
        <v>2001</v>
      </c>
      <c r="D37" s="60" t="s">
        <v>60</v>
      </c>
      <c r="E37" s="61">
        <v>38</v>
      </c>
      <c r="F37" s="62"/>
      <c r="G37" s="62"/>
      <c r="H37" s="62"/>
      <c r="I37" s="60" t="s">
        <v>58</v>
      </c>
    </row>
    <row r="38" spans="1:9" ht="31.2" x14ac:dyDescent="0.3">
      <c r="A38" s="48"/>
      <c r="B38" s="6" t="s">
        <v>69</v>
      </c>
      <c r="C38" s="60">
        <v>2024</v>
      </c>
      <c r="D38" s="60" t="s">
        <v>60</v>
      </c>
      <c r="E38" s="61">
        <v>6</v>
      </c>
      <c r="F38" s="62"/>
      <c r="G38" s="62"/>
      <c r="H38" s="62"/>
      <c r="I38" s="60" t="s">
        <v>65</v>
      </c>
    </row>
    <row r="39" spans="1:9" ht="48.6" x14ac:dyDescent="0.35">
      <c r="A39" s="49" t="s">
        <v>10</v>
      </c>
      <c r="B39" s="49" t="s">
        <v>74</v>
      </c>
      <c r="C39" s="50"/>
      <c r="D39" s="51"/>
      <c r="E39" s="52"/>
      <c r="F39" s="53"/>
      <c r="G39" s="53"/>
      <c r="H39" s="15"/>
      <c r="I39" s="15"/>
    </row>
    <row r="40" spans="1:9" ht="62.4" x14ac:dyDescent="0.3">
      <c r="A40" s="54"/>
      <c r="B40" s="22" t="s">
        <v>56</v>
      </c>
      <c r="C40" s="6">
        <v>2008</v>
      </c>
      <c r="D40" s="6" t="s">
        <v>57</v>
      </c>
      <c r="E40" s="34">
        <v>1</v>
      </c>
      <c r="F40" s="44"/>
      <c r="G40" s="6"/>
      <c r="H40" s="6"/>
      <c r="I40" s="6" t="s">
        <v>65</v>
      </c>
    </row>
    <row r="41" spans="1:9" ht="31.2" x14ac:dyDescent="0.3">
      <c r="A41" s="54"/>
      <c r="B41" s="45" t="s">
        <v>59</v>
      </c>
      <c r="C41" s="45">
        <v>2018</v>
      </c>
      <c r="D41" s="45" t="s">
        <v>60</v>
      </c>
      <c r="E41" s="46">
        <v>1</v>
      </c>
      <c r="F41" s="47"/>
      <c r="G41" s="6"/>
      <c r="H41" s="6"/>
      <c r="I41" s="6" t="s">
        <v>65</v>
      </c>
    </row>
    <row r="42" spans="1:9" ht="15.6" x14ac:dyDescent="0.3">
      <c r="A42" s="54"/>
      <c r="B42" s="6" t="s">
        <v>61</v>
      </c>
      <c r="C42" s="6">
        <v>2023</v>
      </c>
      <c r="D42" s="6" t="s">
        <v>62</v>
      </c>
      <c r="E42" s="34">
        <v>1</v>
      </c>
      <c r="F42" s="44"/>
      <c r="G42" s="6"/>
      <c r="H42" s="6"/>
      <c r="I42" s="6" t="s">
        <v>58</v>
      </c>
    </row>
    <row r="43" spans="1:9" ht="31.2" x14ac:dyDescent="0.3">
      <c r="A43" s="54"/>
      <c r="B43" s="6" t="s">
        <v>63</v>
      </c>
      <c r="C43" s="6">
        <v>2018</v>
      </c>
      <c r="D43" s="6" t="s">
        <v>60</v>
      </c>
      <c r="E43" s="34">
        <v>1</v>
      </c>
      <c r="F43" s="44"/>
      <c r="G43" s="6"/>
      <c r="H43" s="6"/>
      <c r="I43" s="6" t="s">
        <v>65</v>
      </c>
    </row>
    <row r="44" spans="1:9" ht="31.2" x14ac:dyDescent="0.3">
      <c r="A44" s="54"/>
      <c r="B44" s="6" t="s">
        <v>66</v>
      </c>
      <c r="C44" s="6">
        <v>2023</v>
      </c>
      <c r="D44" s="6" t="s">
        <v>57</v>
      </c>
      <c r="E44" s="34">
        <v>1</v>
      </c>
      <c r="F44" s="44"/>
      <c r="G44" s="6"/>
      <c r="H44" s="6"/>
      <c r="I44" s="6" t="s">
        <v>58</v>
      </c>
    </row>
    <row r="45" spans="1:9" ht="15.6" x14ac:dyDescent="0.3">
      <c r="A45" s="54"/>
      <c r="B45" s="6" t="s">
        <v>67</v>
      </c>
      <c r="C45" s="6">
        <v>2015</v>
      </c>
      <c r="D45" s="6" t="s">
        <v>68</v>
      </c>
      <c r="E45" s="34">
        <v>1</v>
      </c>
      <c r="F45" s="44"/>
      <c r="G45" s="6"/>
      <c r="H45" s="6"/>
      <c r="I45" s="6" t="s">
        <v>58</v>
      </c>
    </row>
    <row r="46" spans="1:9" ht="31.2" x14ac:dyDescent="0.3">
      <c r="A46" s="54"/>
      <c r="B46" s="6" t="s">
        <v>69</v>
      </c>
      <c r="C46" s="6">
        <v>2024</v>
      </c>
      <c r="D46" s="6" t="s">
        <v>60</v>
      </c>
      <c r="E46" s="34">
        <v>2</v>
      </c>
      <c r="F46" s="44"/>
      <c r="G46" s="6"/>
      <c r="H46" s="6"/>
      <c r="I46" s="6" t="s">
        <v>58</v>
      </c>
    </row>
    <row r="47" spans="1:9" ht="32.4" x14ac:dyDescent="0.35">
      <c r="A47" s="48" t="s">
        <v>75</v>
      </c>
      <c r="B47" s="49" t="s">
        <v>22</v>
      </c>
      <c r="C47" s="50"/>
      <c r="D47" s="51"/>
      <c r="E47" s="52"/>
      <c r="F47" s="53"/>
      <c r="G47" s="53"/>
      <c r="H47" s="15"/>
      <c r="I47" s="15"/>
    </row>
    <row r="48" spans="1:9" ht="16.2" x14ac:dyDescent="0.35">
      <c r="A48" s="48"/>
      <c r="B48" s="49" t="s">
        <v>23</v>
      </c>
      <c r="C48" s="50"/>
      <c r="D48" s="51"/>
      <c r="E48" s="52"/>
      <c r="F48" s="53"/>
      <c r="G48" s="53"/>
      <c r="H48" s="15"/>
      <c r="I48" s="15"/>
    </row>
    <row r="49" spans="1:9" ht="16.2" x14ac:dyDescent="0.35">
      <c r="A49" s="48"/>
      <c r="B49" s="55" t="s">
        <v>122</v>
      </c>
      <c r="C49" s="63">
        <v>2018</v>
      </c>
      <c r="D49" s="64" t="s">
        <v>76</v>
      </c>
      <c r="E49" s="57">
        <v>14</v>
      </c>
      <c r="F49" s="53"/>
      <c r="G49" s="53"/>
      <c r="H49" s="15"/>
      <c r="I49" s="15"/>
    </row>
    <row r="50" spans="1:9" ht="27.6" x14ac:dyDescent="0.35">
      <c r="A50" s="48"/>
      <c r="B50" s="60" t="s">
        <v>123</v>
      </c>
      <c r="C50" s="63">
        <v>2018</v>
      </c>
      <c r="D50" s="64" t="s">
        <v>76</v>
      </c>
      <c r="E50" s="57">
        <v>27</v>
      </c>
      <c r="F50" s="58"/>
      <c r="G50" s="58"/>
      <c r="H50" s="15"/>
      <c r="I50" s="65" t="s">
        <v>77</v>
      </c>
    </row>
    <row r="51" spans="1:9" ht="16.2" x14ac:dyDescent="0.35">
      <c r="A51" s="48"/>
      <c r="B51" s="60" t="s">
        <v>126</v>
      </c>
      <c r="C51" s="63">
        <v>2002</v>
      </c>
      <c r="D51" s="64" t="s">
        <v>76</v>
      </c>
      <c r="E51" s="57">
        <v>1</v>
      </c>
      <c r="F51" s="58"/>
      <c r="G51" s="58"/>
      <c r="H51" s="15"/>
      <c r="I51" s="65" t="s">
        <v>77</v>
      </c>
    </row>
    <row r="52" spans="1:9" ht="16.2" x14ac:dyDescent="0.35">
      <c r="A52" s="48"/>
      <c r="B52" s="60" t="s">
        <v>128</v>
      </c>
      <c r="C52" s="63"/>
      <c r="D52" s="64" t="s">
        <v>76</v>
      </c>
      <c r="E52" s="57">
        <v>1</v>
      </c>
      <c r="F52" s="58"/>
      <c r="G52" s="58"/>
      <c r="H52" s="15"/>
      <c r="I52" s="65" t="s">
        <v>77</v>
      </c>
    </row>
    <row r="53" spans="1:9" ht="16.2" x14ac:dyDescent="0.35">
      <c r="A53" s="48"/>
      <c r="B53" s="60" t="s">
        <v>124</v>
      </c>
      <c r="C53" s="63"/>
      <c r="D53" s="64" t="s">
        <v>76</v>
      </c>
      <c r="E53" s="57">
        <v>1</v>
      </c>
      <c r="F53" s="58"/>
      <c r="G53" s="58"/>
      <c r="H53" s="15"/>
      <c r="I53" s="65" t="s">
        <v>77</v>
      </c>
    </row>
    <row r="54" spans="1:9" ht="16.2" x14ac:dyDescent="0.35">
      <c r="A54" s="48"/>
      <c r="B54" s="60" t="s">
        <v>125</v>
      </c>
      <c r="C54" s="63"/>
      <c r="D54" s="64" t="s">
        <v>76</v>
      </c>
      <c r="E54" s="57">
        <v>8</v>
      </c>
      <c r="F54" s="58"/>
      <c r="G54" s="58"/>
      <c r="H54" s="15"/>
      <c r="I54" s="65" t="s">
        <v>77</v>
      </c>
    </row>
    <row r="55" spans="1:9" ht="16.2" x14ac:dyDescent="0.35">
      <c r="A55" s="48"/>
      <c r="B55" s="66" t="s">
        <v>78</v>
      </c>
      <c r="C55" s="63">
        <v>2021</v>
      </c>
      <c r="D55" s="64" t="s">
        <v>76</v>
      </c>
      <c r="E55" s="57">
        <v>1</v>
      </c>
      <c r="F55" s="58"/>
      <c r="G55" s="58"/>
      <c r="H55" s="15"/>
      <c r="I55" s="65" t="s">
        <v>77</v>
      </c>
    </row>
    <row r="56" spans="1:9" ht="16.2" x14ac:dyDescent="0.35">
      <c r="A56" s="48"/>
      <c r="B56" s="60" t="s">
        <v>79</v>
      </c>
      <c r="C56" s="63">
        <v>2020</v>
      </c>
      <c r="D56" s="64" t="s">
        <v>76</v>
      </c>
      <c r="E56" s="57">
        <v>4</v>
      </c>
      <c r="F56" s="58"/>
      <c r="G56" s="58"/>
      <c r="H56" s="15"/>
      <c r="I56" s="65" t="s">
        <v>77</v>
      </c>
    </row>
    <row r="57" spans="1:9" ht="16.2" x14ac:dyDescent="0.35">
      <c r="A57" s="48"/>
      <c r="B57" s="60" t="s">
        <v>62</v>
      </c>
      <c r="C57" s="63"/>
      <c r="D57" s="64" t="s">
        <v>76</v>
      </c>
      <c r="E57" s="57">
        <v>1</v>
      </c>
      <c r="F57" s="58"/>
      <c r="G57" s="58"/>
      <c r="H57" s="15"/>
      <c r="I57" s="65" t="s">
        <v>77</v>
      </c>
    </row>
    <row r="58" spans="1:9" ht="16.2" x14ac:dyDescent="0.35">
      <c r="A58" s="48"/>
      <c r="B58" s="49" t="s">
        <v>80</v>
      </c>
      <c r="C58" s="63"/>
      <c r="D58" s="64"/>
      <c r="E58" s="57"/>
      <c r="F58" s="58"/>
      <c r="G58" s="58"/>
      <c r="H58" s="15"/>
      <c r="I58" s="65"/>
    </row>
    <row r="59" spans="1:9" ht="27.6" x14ac:dyDescent="0.35">
      <c r="A59" s="48"/>
      <c r="B59" s="60" t="s">
        <v>98</v>
      </c>
      <c r="C59" s="63">
        <v>2024</v>
      </c>
      <c r="D59" s="64" t="s">
        <v>76</v>
      </c>
      <c r="E59" s="57">
        <v>16</v>
      </c>
      <c r="F59" s="58"/>
      <c r="G59" s="58"/>
      <c r="H59" s="15"/>
      <c r="I59" s="65" t="s">
        <v>77</v>
      </c>
    </row>
    <row r="60" spans="1:9" ht="16.2" x14ac:dyDescent="0.35">
      <c r="A60" s="48"/>
      <c r="B60" s="60" t="s">
        <v>128</v>
      </c>
      <c r="C60" s="63"/>
      <c r="D60" s="64" t="s">
        <v>76</v>
      </c>
      <c r="E60" s="57">
        <v>31</v>
      </c>
      <c r="F60" s="58"/>
      <c r="G60" s="58"/>
      <c r="H60" s="15"/>
      <c r="I60" s="65"/>
    </row>
    <row r="61" spans="1:9" ht="16.2" x14ac:dyDescent="0.35">
      <c r="A61" s="48"/>
      <c r="B61" s="60" t="s">
        <v>124</v>
      </c>
      <c r="C61" s="63"/>
      <c r="D61" s="64" t="s">
        <v>76</v>
      </c>
      <c r="E61" s="57">
        <v>1</v>
      </c>
      <c r="F61" s="58"/>
      <c r="G61" s="58"/>
      <c r="H61" s="15"/>
      <c r="I61" s="65" t="s">
        <v>77</v>
      </c>
    </row>
    <row r="62" spans="1:9" ht="16.2" x14ac:dyDescent="0.35">
      <c r="A62" s="48"/>
      <c r="B62" s="60" t="s">
        <v>125</v>
      </c>
      <c r="C62" s="63"/>
      <c r="D62" s="64" t="s">
        <v>76</v>
      </c>
      <c r="E62" s="57">
        <v>8</v>
      </c>
      <c r="F62" s="58"/>
      <c r="G62" s="58"/>
      <c r="H62" s="15"/>
      <c r="I62" s="65" t="s">
        <v>77</v>
      </c>
    </row>
    <row r="63" spans="1:9" ht="16.2" x14ac:dyDescent="0.35">
      <c r="A63" s="48"/>
      <c r="B63" s="60" t="s">
        <v>62</v>
      </c>
      <c r="C63" s="63"/>
      <c r="D63" s="64" t="s">
        <v>76</v>
      </c>
      <c r="E63" s="57">
        <v>1</v>
      </c>
      <c r="F63" s="58"/>
      <c r="G63" s="58"/>
      <c r="H63" s="15"/>
      <c r="I63" s="65" t="s">
        <v>77</v>
      </c>
    </row>
    <row r="64" spans="1:9" ht="16.2" x14ac:dyDescent="0.35">
      <c r="A64" s="48"/>
      <c r="B64" s="60" t="s">
        <v>126</v>
      </c>
      <c r="C64" s="63">
        <v>2022</v>
      </c>
      <c r="D64" s="64" t="s">
        <v>76</v>
      </c>
      <c r="E64" s="57">
        <v>1</v>
      </c>
      <c r="F64" s="58"/>
      <c r="G64" s="58"/>
      <c r="H64" s="15"/>
      <c r="I64" s="65" t="s">
        <v>77</v>
      </c>
    </row>
    <row r="65" spans="1:9" ht="16.2" x14ac:dyDescent="0.35">
      <c r="A65" s="48"/>
      <c r="B65" s="60" t="s">
        <v>127</v>
      </c>
      <c r="C65" s="63"/>
      <c r="D65" s="64" t="s">
        <v>76</v>
      </c>
      <c r="E65" s="57">
        <v>0</v>
      </c>
      <c r="F65" s="58"/>
      <c r="G65" s="58"/>
      <c r="H65" s="15"/>
      <c r="I65" s="65"/>
    </row>
    <row r="66" spans="1:9" ht="16.2" x14ac:dyDescent="0.35">
      <c r="A66" s="48"/>
      <c r="B66" s="66" t="s">
        <v>78</v>
      </c>
      <c r="C66" s="63">
        <v>2021</v>
      </c>
      <c r="D66" s="64" t="s">
        <v>76</v>
      </c>
      <c r="E66" s="57">
        <v>1</v>
      </c>
      <c r="F66" s="58"/>
      <c r="G66" s="58"/>
      <c r="H66" s="15"/>
      <c r="I66" s="65" t="s">
        <v>77</v>
      </c>
    </row>
    <row r="67" spans="1:9" ht="16.2" x14ac:dyDescent="0.35">
      <c r="A67" s="48"/>
      <c r="B67" s="60" t="s">
        <v>79</v>
      </c>
      <c r="C67" s="63">
        <v>2020</v>
      </c>
      <c r="D67" s="64" t="s">
        <v>76</v>
      </c>
      <c r="E67" s="57">
        <v>4</v>
      </c>
      <c r="F67" s="58"/>
      <c r="G67" s="58"/>
      <c r="H67" s="15"/>
      <c r="I67" s="65" t="s">
        <v>77</v>
      </c>
    </row>
    <row r="68" spans="1:9" ht="16.2" x14ac:dyDescent="0.35">
      <c r="A68" s="48"/>
      <c r="B68" s="49" t="s">
        <v>81</v>
      </c>
      <c r="C68" s="63"/>
      <c r="D68" s="64"/>
      <c r="E68" s="57"/>
      <c r="F68" s="58"/>
      <c r="G68" s="58"/>
      <c r="H68" s="15"/>
      <c r="I68" s="65"/>
    </row>
    <row r="69" spans="1:9" ht="27.6" x14ac:dyDescent="0.35">
      <c r="A69" s="48"/>
      <c r="B69" s="60" t="s">
        <v>98</v>
      </c>
      <c r="C69" s="63">
        <v>2022</v>
      </c>
      <c r="D69" s="64" t="s">
        <v>76</v>
      </c>
      <c r="E69" s="57">
        <v>16</v>
      </c>
      <c r="F69" s="58"/>
      <c r="G69" s="58"/>
      <c r="H69" s="15"/>
      <c r="I69" s="65" t="s">
        <v>77</v>
      </c>
    </row>
    <row r="70" spans="1:9" ht="16.2" x14ac:dyDescent="0.35">
      <c r="A70" s="48"/>
      <c r="B70" s="60" t="s">
        <v>128</v>
      </c>
      <c r="C70" s="63"/>
      <c r="D70" s="64" t="s">
        <v>76</v>
      </c>
      <c r="E70" s="57">
        <v>32</v>
      </c>
      <c r="F70" s="58"/>
      <c r="G70" s="58"/>
      <c r="H70" s="15"/>
      <c r="I70" s="65"/>
    </row>
    <row r="71" spans="1:9" ht="27.6" x14ac:dyDescent="0.35">
      <c r="A71" s="48"/>
      <c r="B71" s="60" t="s">
        <v>129</v>
      </c>
      <c r="C71" s="63">
        <v>2002</v>
      </c>
      <c r="D71" s="64" t="s">
        <v>76</v>
      </c>
      <c r="E71" s="57">
        <v>1</v>
      </c>
      <c r="F71" s="58"/>
      <c r="G71" s="58"/>
      <c r="H71" s="15"/>
      <c r="I71" s="65" t="s">
        <v>77</v>
      </c>
    </row>
    <row r="72" spans="1:9" ht="16.2" x14ac:dyDescent="0.35">
      <c r="A72" s="48"/>
      <c r="B72" s="60" t="s">
        <v>127</v>
      </c>
      <c r="C72" s="63"/>
      <c r="D72" s="64" t="s">
        <v>76</v>
      </c>
      <c r="E72" s="57">
        <v>1</v>
      </c>
      <c r="F72" s="58"/>
      <c r="G72" s="58"/>
      <c r="H72" s="15"/>
      <c r="I72" s="65" t="s">
        <v>77</v>
      </c>
    </row>
    <row r="73" spans="1:9" ht="16.2" x14ac:dyDescent="0.35">
      <c r="A73" s="48"/>
      <c r="B73" s="60" t="s">
        <v>124</v>
      </c>
      <c r="C73" s="63"/>
      <c r="D73" s="64" t="s">
        <v>76</v>
      </c>
      <c r="E73" s="57">
        <v>1</v>
      </c>
      <c r="F73" s="58"/>
      <c r="G73" s="58"/>
      <c r="H73" s="15"/>
      <c r="I73" s="65" t="s">
        <v>77</v>
      </c>
    </row>
    <row r="74" spans="1:9" ht="16.2" x14ac:dyDescent="0.35">
      <c r="A74" s="48"/>
      <c r="B74" s="60" t="s">
        <v>125</v>
      </c>
      <c r="C74" s="63"/>
      <c r="D74" s="64" t="s">
        <v>76</v>
      </c>
      <c r="E74" s="57">
        <v>8</v>
      </c>
      <c r="F74" s="58"/>
      <c r="G74" s="58"/>
      <c r="H74" s="15"/>
      <c r="I74" s="65" t="s">
        <v>77</v>
      </c>
    </row>
    <row r="75" spans="1:9" ht="16.2" x14ac:dyDescent="0.35">
      <c r="A75" s="48"/>
      <c r="B75" s="60" t="s">
        <v>62</v>
      </c>
      <c r="C75" s="63"/>
      <c r="D75" s="64" t="s">
        <v>76</v>
      </c>
      <c r="E75" s="57">
        <v>1</v>
      </c>
      <c r="F75" s="58"/>
      <c r="G75" s="58"/>
      <c r="H75" s="15"/>
      <c r="I75" s="65" t="s">
        <v>77</v>
      </c>
    </row>
    <row r="76" spans="1:9" ht="16.2" x14ac:dyDescent="0.35">
      <c r="A76" s="48"/>
      <c r="B76" s="66" t="s">
        <v>78</v>
      </c>
      <c r="C76" s="63">
        <v>2021</v>
      </c>
      <c r="D76" s="64" t="s">
        <v>76</v>
      </c>
      <c r="E76" s="57">
        <v>1</v>
      </c>
      <c r="F76" s="58"/>
      <c r="G76" s="58"/>
      <c r="H76" s="15"/>
      <c r="I76" s="65" t="s">
        <v>77</v>
      </c>
    </row>
    <row r="77" spans="1:9" ht="16.2" x14ac:dyDescent="0.35">
      <c r="A77" s="48"/>
      <c r="B77" s="60" t="s">
        <v>79</v>
      </c>
      <c r="C77" s="63">
        <v>2020</v>
      </c>
      <c r="D77" s="64" t="s">
        <v>76</v>
      </c>
      <c r="E77" s="57">
        <v>4</v>
      </c>
      <c r="F77" s="58"/>
      <c r="G77" s="58"/>
      <c r="H77" s="15"/>
      <c r="I77" s="65" t="s">
        <v>77</v>
      </c>
    </row>
    <row r="78" spans="1:9" ht="16.2" x14ac:dyDescent="0.35">
      <c r="A78" s="48"/>
      <c r="B78" s="49" t="s">
        <v>130</v>
      </c>
      <c r="C78" s="63"/>
      <c r="D78" s="64"/>
      <c r="E78" s="57"/>
      <c r="F78" s="58"/>
      <c r="G78" s="58"/>
      <c r="H78" s="15"/>
      <c r="I78" s="65"/>
    </row>
    <row r="79" spans="1:9" ht="27.6" x14ac:dyDescent="0.35">
      <c r="A79" s="48"/>
      <c r="B79" s="60" t="s">
        <v>98</v>
      </c>
      <c r="C79" s="63">
        <v>2022</v>
      </c>
      <c r="D79" s="64" t="s">
        <v>76</v>
      </c>
      <c r="E79" s="57">
        <v>14</v>
      </c>
      <c r="F79" s="58"/>
      <c r="G79" s="58"/>
      <c r="H79" s="15"/>
      <c r="I79" s="65" t="s">
        <v>77</v>
      </c>
    </row>
    <row r="80" spans="1:9" ht="16.2" x14ac:dyDescent="0.35">
      <c r="A80" s="48"/>
      <c r="B80" s="60" t="s">
        <v>128</v>
      </c>
      <c r="C80" s="63"/>
      <c r="D80" s="64" t="s">
        <v>76</v>
      </c>
      <c r="E80" s="57">
        <v>30</v>
      </c>
      <c r="F80" s="58"/>
      <c r="G80" s="58"/>
      <c r="H80" s="15"/>
      <c r="I80" s="65"/>
    </row>
    <row r="81" spans="1:9" ht="27.6" x14ac:dyDescent="0.35">
      <c r="A81" s="48"/>
      <c r="B81" s="60" t="s">
        <v>129</v>
      </c>
      <c r="C81" s="63">
        <v>2002</v>
      </c>
      <c r="D81" s="64" t="s">
        <v>76</v>
      </c>
      <c r="E81" s="57">
        <v>1</v>
      </c>
      <c r="F81" s="58"/>
      <c r="G81" s="58"/>
      <c r="H81" s="15"/>
      <c r="I81" s="65" t="s">
        <v>77</v>
      </c>
    </row>
    <row r="82" spans="1:9" ht="16.2" x14ac:dyDescent="0.35">
      <c r="A82" s="48"/>
      <c r="B82" s="60" t="s">
        <v>127</v>
      </c>
      <c r="C82" s="63"/>
      <c r="D82" s="64" t="s">
        <v>76</v>
      </c>
      <c r="E82" s="57">
        <v>1</v>
      </c>
      <c r="F82" s="58"/>
      <c r="G82" s="58"/>
      <c r="H82" s="15"/>
      <c r="I82" s="65" t="s">
        <v>77</v>
      </c>
    </row>
    <row r="83" spans="1:9" ht="16.2" x14ac:dyDescent="0.35">
      <c r="A83" s="48"/>
      <c r="B83" s="60" t="s">
        <v>124</v>
      </c>
      <c r="C83" s="63"/>
      <c r="D83" s="64" t="s">
        <v>76</v>
      </c>
      <c r="E83" s="57">
        <v>1</v>
      </c>
      <c r="F83" s="58"/>
      <c r="G83" s="58"/>
      <c r="H83" s="15"/>
      <c r="I83" s="65" t="s">
        <v>77</v>
      </c>
    </row>
    <row r="84" spans="1:9" ht="16.2" x14ac:dyDescent="0.35">
      <c r="A84" s="48"/>
      <c r="B84" s="60" t="s">
        <v>125</v>
      </c>
      <c r="C84" s="63"/>
      <c r="D84" s="64" t="s">
        <v>76</v>
      </c>
      <c r="E84" s="57">
        <v>8</v>
      </c>
      <c r="F84" s="58"/>
      <c r="G84" s="58"/>
      <c r="H84" s="15"/>
      <c r="I84" s="65" t="s">
        <v>77</v>
      </c>
    </row>
    <row r="85" spans="1:9" ht="16.2" x14ac:dyDescent="0.35">
      <c r="A85" s="48"/>
      <c r="B85" s="60" t="s">
        <v>62</v>
      </c>
      <c r="C85" s="63"/>
      <c r="D85" s="64" t="s">
        <v>76</v>
      </c>
      <c r="E85" s="57">
        <v>1</v>
      </c>
      <c r="F85" s="58"/>
      <c r="G85" s="58"/>
      <c r="H85" s="15"/>
      <c r="I85" s="65" t="s">
        <v>77</v>
      </c>
    </row>
    <row r="86" spans="1:9" ht="16.2" x14ac:dyDescent="0.35">
      <c r="A86" s="48"/>
      <c r="B86" s="66" t="s">
        <v>78</v>
      </c>
      <c r="C86" s="63">
        <v>2021</v>
      </c>
      <c r="D86" s="64" t="s">
        <v>76</v>
      </c>
      <c r="E86" s="57">
        <v>1</v>
      </c>
      <c r="F86" s="58"/>
      <c r="G86" s="58"/>
      <c r="H86" s="15"/>
      <c r="I86" s="65" t="s">
        <v>77</v>
      </c>
    </row>
    <row r="87" spans="1:9" ht="16.2" x14ac:dyDescent="0.35">
      <c r="A87" s="48"/>
      <c r="B87" s="60" t="s">
        <v>79</v>
      </c>
      <c r="C87" s="63">
        <v>2020</v>
      </c>
      <c r="D87" s="64" t="s">
        <v>76</v>
      </c>
      <c r="E87" s="57">
        <v>4</v>
      </c>
      <c r="F87" s="58"/>
      <c r="G87" s="58"/>
      <c r="H87" s="15"/>
      <c r="I87" s="65" t="s">
        <v>77</v>
      </c>
    </row>
    <row r="88" spans="1:9" ht="16.2" x14ac:dyDescent="0.35">
      <c r="A88" s="48"/>
      <c r="B88" s="49" t="s">
        <v>82</v>
      </c>
      <c r="C88" s="63"/>
      <c r="D88" s="64"/>
      <c r="E88" s="57"/>
      <c r="F88" s="58"/>
      <c r="G88" s="58"/>
      <c r="H88" s="15"/>
      <c r="I88" s="65"/>
    </row>
    <row r="89" spans="1:9" ht="27.6" x14ac:dyDescent="0.35">
      <c r="A89" s="48"/>
      <c r="B89" s="60" t="s">
        <v>98</v>
      </c>
      <c r="C89" s="63">
        <v>2022</v>
      </c>
      <c r="D89" s="64" t="s">
        <v>76</v>
      </c>
      <c r="E89" s="57">
        <v>17</v>
      </c>
      <c r="F89" s="58"/>
      <c r="G89" s="58"/>
      <c r="H89" s="15"/>
      <c r="I89" s="65" t="s">
        <v>77</v>
      </c>
    </row>
    <row r="90" spans="1:9" ht="16.2" x14ac:dyDescent="0.35">
      <c r="A90" s="48"/>
      <c r="B90" s="60" t="s">
        <v>128</v>
      </c>
      <c r="C90" s="63"/>
      <c r="D90" s="64" t="s">
        <v>76</v>
      </c>
      <c r="E90" s="57">
        <v>31</v>
      </c>
      <c r="F90" s="58"/>
      <c r="G90" s="58"/>
      <c r="H90" s="15"/>
      <c r="I90" s="65" t="s">
        <v>77</v>
      </c>
    </row>
    <row r="91" spans="1:9" ht="16.2" x14ac:dyDescent="0.35">
      <c r="A91" s="48"/>
      <c r="B91" s="60" t="s">
        <v>126</v>
      </c>
      <c r="C91" s="63">
        <v>2002</v>
      </c>
      <c r="D91" s="64" t="s">
        <v>76</v>
      </c>
      <c r="E91" s="57">
        <v>1</v>
      </c>
      <c r="F91" s="58"/>
      <c r="G91" s="58"/>
      <c r="H91" s="15"/>
      <c r="I91" s="65" t="s">
        <v>77</v>
      </c>
    </row>
    <row r="92" spans="1:9" ht="16.2" x14ac:dyDescent="0.35">
      <c r="A92" s="48"/>
      <c r="B92" s="60" t="s">
        <v>127</v>
      </c>
      <c r="C92" s="63"/>
      <c r="D92" s="64" t="s">
        <v>76</v>
      </c>
      <c r="E92" s="57">
        <v>1</v>
      </c>
      <c r="F92" s="58"/>
      <c r="G92" s="58"/>
      <c r="H92" s="15"/>
      <c r="I92" s="65" t="s">
        <v>77</v>
      </c>
    </row>
    <row r="93" spans="1:9" ht="16.2" x14ac:dyDescent="0.35">
      <c r="A93" s="48"/>
      <c r="B93" s="60" t="s">
        <v>124</v>
      </c>
      <c r="C93" s="63"/>
      <c r="D93" s="64" t="s">
        <v>76</v>
      </c>
      <c r="E93" s="57">
        <v>1</v>
      </c>
      <c r="F93" s="58"/>
      <c r="G93" s="58"/>
      <c r="H93" s="15"/>
      <c r="I93" s="65" t="s">
        <v>77</v>
      </c>
    </row>
    <row r="94" spans="1:9" ht="16.2" x14ac:dyDescent="0.35">
      <c r="A94" s="48"/>
      <c r="B94" s="60" t="s">
        <v>125</v>
      </c>
      <c r="C94" s="63"/>
      <c r="D94" s="64" t="s">
        <v>76</v>
      </c>
      <c r="E94" s="57">
        <v>8</v>
      </c>
      <c r="F94" s="58"/>
      <c r="G94" s="58"/>
      <c r="H94" s="15"/>
      <c r="I94" s="65" t="s">
        <v>77</v>
      </c>
    </row>
    <row r="95" spans="1:9" ht="16.2" x14ac:dyDescent="0.35">
      <c r="A95" s="48"/>
      <c r="B95" s="60" t="s">
        <v>62</v>
      </c>
      <c r="C95" s="63"/>
      <c r="D95" s="64" t="s">
        <v>76</v>
      </c>
      <c r="E95" s="57">
        <v>1</v>
      </c>
      <c r="F95" s="58"/>
      <c r="G95" s="58"/>
      <c r="H95" s="15"/>
      <c r="I95" s="65" t="s">
        <v>77</v>
      </c>
    </row>
    <row r="96" spans="1:9" ht="16.2" x14ac:dyDescent="0.35">
      <c r="A96" s="48"/>
      <c r="B96" s="66" t="s">
        <v>78</v>
      </c>
      <c r="C96" s="63">
        <v>2021</v>
      </c>
      <c r="D96" s="64" t="s">
        <v>76</v>
      </c>
      <c r="E96" s="57">
        <v>1</v>
      </c>
      <c r="F96" s="58"/>
      <c r="G96" s="58"/>
      <c r="H96" s="15"/>
      <c r="I96" s="65" t="s">
        <v>77</v>
      </c>
    </row>
    <row r="97" spans="1:9" ht="16.2" x14ac:dyDescent="0.35">
      <c r="A97" s="48"/>
      <c r="B97" s="60" t="s">
        <v>79</v>
      </c>
      <c r="C97" s="63">
        <v>2020</v>
      </c>
      <c r="D97" s="64" t="s">
        <v>76</v>
      </c>
      <c r="E97" s="57">
        <v>2</v>
      </c>
      <c r="F97" s="58"/>
      <c r="G97" s="58"/>
      <c r="H97" s="15"/>
      <c r="I97" s="65" t="s">
        <v>77</v>
      </c>
    </row>
    <row r="98" spans="1:9" ht="16.2" x14ac:dyDescent="0.35">
      <c r="A98" s="48"/>
      <c r="B98" s="49" t="s">
        <v>83</v>
      </c>
      <c r="C98" s="63"/>
      <c r="D98" s="64"/>
      <c r="E98" s="57"/>
      <c r="F98" s="58"/>
      <c r="G98" s="58"/>
      <c r="H98" s="15"/>
      <c r="I98" s="65"/>
    </row>
    <row r="99" spans="1:9" ht="27.6" x14ac:dyDescent="0.35">
      <c r="A99" s="48"/>
      <c r="B99" s="60" t="s">
        <v>98</v>
      </c>
      <c r="C99" s="63">
        <v>2022</v>
      </c>
      <c r="D99" s="64" t="s">
        <v>76</v>
      </c>
      <c r="E99" s="57">
        <v>19</v>
      </c>
      <c r="F99" s="58"/>
      <c r="G99" s="58"/>
      <c r="H99" s="15"/>
      <c r="I99" s="65" t="s">
        <v>77</v>
      </c>
    </row>
    <row r="100" spans="1:9" ht="16.2" x14ac:dyDescent="0.35">
      <c r="A100" s="48"/>
      <c r="B100" s="60" t="s">
        <v>128</v>
      </c>
      <c r="C100" s="63"/>
      <c r="D100" s="64" t="s">
        <v>76</v>
      </c>
      <c r="E100" s="57">
        <v>33</v>
      </c>
      <c r="F100" s="58"/>
      <c r="G100" s="58"/>
      <c r="H100" s="15"/>
      <c r="I100" s="65" t="s">
        <v>77</v>
      </c>
    </row>
    <row r="101" spans="1:9" ht="27.6" x14ac:dyDescent="0.35">
      <c r="A101" s="48"/>
      <c r="B101" s="60" t="s">
        <v>129</v>
      </c>
      <c r="C101" s="63">
        <v>2022</v>
      </c>
      <c r="D101" s="64" t="s">
        <v>76</v>
      </c>
      <c r="E101" s="57">
        <v>1</v>
      </c>
      <c r="F101" s="58"/>
      <c r="G101" s="58"/>
      <c r="H101" s="15"/>
      <c r="I101" s="65" t="s">
        <v>77</v>
      </c>
    </row>
    <row r="102" spans="1:9" ht="16.2" x14ac:dyDescent="0.35">
      <c r="A102" s="48"/>
      <c r="B102" s="60" t="s">
        <v>127</v>
      </c>
      <c r="C102" s="63"/>
      <c r="D102" s="64" t="s">
        <v>76</v>
      </c>
      <c r="E102" s="57">
        <v>1</v>
      </c>
      <c r="F102" s="58"/>
      <c r="G102" s="58"/>
      <c r="H102" s="15"/>
      <c r="I102" s="65" t="s">
        <v>77</v>
      </c>
    </row>
    <row r="103" spans="1:9" ht="16.2" x14ac:dyDescent="0.35">
      <c r="A103" s="48"/>
      <c r="B103" s="60" t="s">
        <v>124</v>
      </c>
      <c r="C103" s="63"/>
      <c r="D103" s="64" t="s">
        <v>76</v>
      </c>
      <c r="E103" s="57">
        <v>1</v>
      </c>
      <c r="F103" s="58"/>
      <c r="G103" s="58"/>
      <c r="H103" s="15"/>
      <c r="I103" s="65" t="s">
        <v>77</v>
      </c>
    </row>
    <row r="104" spans="1:9" ht="16.2" x14ac:dyDescent="0.35">
      <c r="A104" s="48"/>
      <c r="B104" s="60" t="s">
        <v>125</v>
      </c>
      <c r="C104" s="63"/>
      <c r="D104" s="64" t="s">
        <v>76</v>
      </c>
      <c r="E104" s="57">
        <v>8</v>
      </c>
      <c r="F104" s="58"/>
      <c r="G104" s="58"/>
      <c r="H104" s="15"/>
      <c r="I104" s="65" t="s">
        <v>77</v>
      </c>
    </row>
    <row r="105" spans="1:9" ht="16.2" x14ac:dyDescent="0.35">
      <c r="A105" s="48"/>
      <c r="B105" s="60" t="s">
        <v>62</v>
      </c>
      <c r="C105" s="63"/>
      <c r="D105" s="64" t="s">
        <v>76</v>
      </c>
      <c r="E105" s="57">
        <v>1</v>
      </c>
      <c r="F105" s="58"/>
      <c r="G105" s="58"/>
      <c r="H105" s="15"/>
      <c r="I105" s="65" t="s">
        <v>77</v>
      </c>
    </row>
    <row r="106" spans="1:9" ht="16.2" x14ac:dyDescent="0.35">
      <c r="A106" s="48"/>
      <c r="B106" s="66" t="s">
        <v>78</v>
      </c>
      <c r="C106" s="63">
        <v>2022</v>
      </c>
      <c r="D106" s="64" t="s">
        <v>76</v>
      </c>
      <c r="E106" s="57">
        <v>1</v>
      </c>
      <c r="F106" s="58"/>
      <c r="G106" s="58"/>
      <c r="H106" s="15"/>
      <c r="I106" s="65" t="s">
        <v>77</v>
      </c>
    </row>
    <row r="107" spans="1:9" ht="16.2" x14ac:dyDescent="0.35">
      <c r="A107" s="48"/>
      <c r="B107" s="60" t="s">
        <v>79</v>
      </c>
      <c r="C107" s="63">
        <v>2020</v>
      </c>
      <c r="D107" s="64" t="s">
        <v>76</v>
      </c>
      <c r="E107" s="57">
        <v>2</v>
      </c>
      <c r="F107" s="58"/>
      <c r="G107" s="58"/>
      <c r="H107" s="15"/>
      <c r="I107" s="65" t="s">
        <v>77</v>
      </c>
    </row>
    <row r="108" spans="1:9" ht="16.2" x14ac:dyDescent="0.35">
      <c r="A108" s="48"/>
      <c r="B108" s="49" t="s">
        <v>84</v>
      </c>
      <c r="C108" s="63"/>
      <c r="D108" s="64"/>
      <c r="E108" s="57"/>
      <c r="F108" s="58"/>
      <c r="G108" s="58"/>
      <c r="H108" s="15"/>
      <c r="I108" s="65"/>
    </row>
    <row r="109" spans="1:9" ht="27.6" x14ac:dyDescent="0.35">
      <c r="A109" s="48"/>
      <c r="B109" s="60" t="s">
        <v>98</v>
      </c>
      <c r="C109" s="63">
        <v>2022</v>
      </c>
      <c r="D109" s="64" t="s">
        <v>76</v>
      </c>
      <c r="E109" s="57">
        <v>17</v>
      </c>
      <c r="F109" s="58"/>
      <c r="G109" s="58"/>
      <c r="H109" s="15"/>
      <c r="I109" s="65" t="s">
        <v>77</v>
      </c>
    </row>
    <row r="110" spans="1:9" ht="16.2" x14ac:dyDescent="0.35">
      <c r="A110" s="48"/>
      <c r="B110" s="60" t="s">
        <v>128</v>
      </c>
      <c r="C110" s="63"/>
      <c r="D110" s="64" t="s">
        <v>76</v>
      </c>
      <c r="E110" s="57">
        <v>31</v>
      </c>
      <c r="F110" s="58"/>
      <c r="G110" s="58"/>
      <c r="H110" s="15"/>
      <c r="I110" s="65" t="s">
        <v>77</v>
      </c>
    </row>
    <row r="111" spans="1:9" ht="27.6" x14ac:dyDescent="0.35">
      <c r="A111" s="48"/>
      <c r="B111" s="60" t="s">
        <v>129</v>
      </c>
      <c r="C111" s="63">
        <v>2022</v>
      </c>
      <c r="D111" s="64" t="s">
        <v>76</v>
      </c>
      <c r="E111" s="57">
        <v>1</v>
      </c>
      <c r="F111" s="58"/>
      <c r="G111" s="58"/>
      <c r="H111" s="15"/>
      <c r="I111" s="65" t="s">
        <v>77</v>
      </c>
    </row>
    <row r="112" spans="1:9" ht="16.2" x14ac:dyDescent="0.35">
      <c r="A112" s="48"/>
      <c r="B112" s="60" t="s">
        <v>127</v>
      </c>
      <c r="C112" s="63"/>
      <c r="D112" s="64" t="s">
        <v>76</v>
      </c>
      <c r="E112" s="57">
        <v>1</v>
      </c>
      <c r="F112" s="58"/>
      <c r="G112" s="58"/>
      <c r="H112" s="15"/>
      <c r="I112" s="65" t="s">
        <v>77</v>
      </c>
    </row>
    <row r="113" spans="1:9" ht="16.2" x14ac:dyDescent="0.35">
      <c r="A113" s="48"/>
      <c r="B113" s="60" t="s">
        <v>124</v>
      </c>
      <c r="C113" s="63"/>
      <c r="D113" s="64" t="s">
        <v>76</v>
      </c>
      <c r="E113" s="57">
        <v>1</v>
      </c>
      <c r="F113" s="58"/>
      <c r="G113" s="58"/>
      <c r="H113" s="15"/>
      <c r="I113" s="65" t="s">
        <v>77</v>
      </c>
    </row>
    <row r="114" spans="1:9" ht="16.2" x14ac:dyDescent="0.35">
      <c r="A114" s="48"/>
      <c r="B114" s="60" t="s">
        <v>125</v>
      </c>
      <c r="C114" s="63"/>
      <c r="D114" s="64" t="s">
        <v>76</v>
      </c>
      <c r="E114" s="57">
        <v>8</v>
      </c>
      <c r="F114" s="58"/>
      <c r="G114" s="58"/>
      <c r="H114" s="15"/>
      <c r="I114" s="65" t="s">
        <v>77</v>
      </c>
    </row>
    <row r="115" spans="1:9" ht="16.2" x14ac:dyDescent="0.35">
      <c r="A115" s="48"/>
      <c r="B115" s="60" t="s">
        <v>62</v>
      </c>
      <c r="C115" s="63"/>
      <c r="D115" s="64" t="s">
        <v>76</v>
      </c>
      <c r="E115" s="57">
        <v>1</v>
      </c>
      <c r="F115" s="58"/>
      <c r="G115" s="58"/>
      <c r="H115" s="15"/>
      <c r="I115" s="65" t="s">
        <v>77</v>
      </c>
    </row>
    <row r="116" spans="1:9" ht="16.2" x14ac:dyDescent="0.35">
      <c r="A116" s="48"/>
      <c r="B116" s="66" t="s">
        <v>78</v>
      </c>
      <c r="C116" s="63">
        <v>2022</v>
      </c>
      <c r="D116" s="64" t="s">
        <v>76</v>
      </c>
      <c r="E116" s="57">
        <v>1</v>
      </c>
      <c r="F116" s="58"/>
      <c r="G116" s="58"/>
      <c r="H116" s="15"/>
      <c r="I116" s="65" t="s">
        <v>77</v>
      </c>
    </row>
    <row r="117" spans="1:9" ht="16.2" x14ac:dyDescent="0.35">
      <c r="A117" s="48"/>
      <c r="B117" s="60" t="s">
        <v>79</v>
      </c>
      <c r="C117" s="63">
        <v>2020</v>
      </c>
      <c r="D117" s="64" t="s">
        <v>76</v>
      </c>
      <c r="E117" s="57">
        <v>4</v>
      </c>
      <c r="F117" s="58"/>
      <c r="G117" s="58"/>
      <c r="H117" s="15"/>
      <c r="I117" s="65" t="s">
        <v>77</v>
      </c>
    </row>
    <row r="118" spans="1:9" ht="16.2" x14ac:dyDescent="0.35">
      <c r="A118" s="48"/>
      <c r="B118" s="49" t="s">
        <v>85</v>
      </c>
      <c r="C118" s="63"/>
      <c r="D118" s="64"/>
      <c r="E118" s="57"/>
      <c r="F118" s="58"/>
      <c r="G118" s="58"/>
      <c r="H118" s="15"/>
      <c r="I118" s="65"/>
    </row>
    <row r="119" spans="1:9" ht="27.6" x14ac:dyDescent="0.35">
      <c r="A119" s="48"/>
      <c r="B119" s="60" t="s">
        <v>98</v>
      </c>
      <c r="C119" s="63">
        <v>2022</v>
      </c>
      <c r="D119" s="64" t="s">
        <v>76</v>
      </c>
      <c r="E119" s="57">
        <v>18</v>
      </c>
      <c r="F119" s="58"/>
      <c r="G119" s="58"/>
      <c r="H119" s="15"/>
      <c r="I119" s="65" t="s">
        <v>77</v>
      </c>
    </row>
    <row r="120" spans="1:9" ht="16.2" x14ac:dyDescent="0.35">
      <c r="A120" s="48"/>
      <c r="B120" s="60" t="s">
        <v>128</v>
      </c>
      <c r="C120" s="63"/>
      <c r="D120" s="64" t="s">
        <v>76</v>
      </c>
      <c r="E120" s="57">
        <v>18</v>
      </c>
      <c r="F120" s="58"/>
      <c r="G120" s="58"/>
      <c r="H120" s="15"/>
      <c r="I120" s="65" t="s">
        <v>77</v>
      </c>
    </row>
    <row r="121" spans="1:9" ht="27.6" x14ac:dyDescent="0.35">
      <c r="A121" s="48"/>
      <c r="B121" s="60" t="s">
        <v>129</v>
      </c>
      <c r="C121" s="63">
        <v>2022</v>
      </c>
      <c r="D121" s="64" t="s">
        <v>76</v>
      </c>
      <c r="E121" s="57">
        <v>1</v>
      </c>
      <c r="F121" s="58"/>
      <c r="G121" s="58"/>
      <c r="H121" s="15"/>
      <c r="I121" s="65" t="s">
        <v>77</v>
      </c>
    </row>
    <row r="122" spans="1:9" ht="16.2" x14ac:dyDescent="0.35">
      <c r="A122" s="48"/>
      <c r="B122" s="60" t="s">
        <v>127</v>
      </c>
      <c r="C122" s="63"/>
      <c r="D122" s="64" t="s">
        <v>76</v>
      </c>
      <c r="E122" s="57">
        <v>1</v>
      </c>
      <c r="F122" s="58"/>
      <c r="G122" s="58"/>
      <c r="H122" s="15"/>
      <c r="I122" s="65" t="s">
        <v>77</v>
      </c>
    </row>
    <row r="123" spans="1:9" ht="16.2" x14ac:dyDescent="0.35">
      <c r="A123" s="48"/>
      <c r="B123" s="60" t="s">
        <v>124</v>
      </c>
      <c r="C123" s="63"/>
      <c r="D123" s="64" t="s">
        <v>76</v>
      </c>
      <c r="E123" s="57">
        <v>1</v>
      </c>
      <c r="F123" s="58"/>
      <c r="G123" s="58"/>
      <c r="H123" s="15"/>
      <c r="I123" s="65" t="s">
        <v>77</v>
      </c>
    </row>
    <row r="124" spans="1:9" ht="16.2" x14ac:dyDescent="0.35">
      <c r="A124" s="48"/>
      <c r="B124" s="60" t="s">
        <v>125</v>
      </c>
      <c r="C124" s="63"/>
      <c r="D124" s="64" t="s">
        <v>76</v>
      </c>
      <c r="E124" s="57">
        <v>8</v>
      </c>
      <c r="F124" s="58"/>
      <c r="G124" s="58"/>
      <c r="H124" s="15"/>
      <c r="I124" s="65" t="s">
        <v>77</v>
      </c>
    </row>
    <row r="125" spans="1:9" ht="16.2" x14ac:dyDescent="0.35">
      <c r="A125" s="48"/>
      <c r="B125" s="60" t="s">
        <v>62</v>
      </c>
      <c r="C125" s="63"/>
      <c r="D125" s="64" t="s">
        <v>76</v>
      </c>
      <c r="E125" s="57">
        <v>1</v>
      </c>
      <c r="F125" s="58"/>
      <c r="G125" s="58"/>
      <c r="H125" s="15"/>
      <c r="I125" s="65" t="s">
        <v>77</v>
      </c>
    </row>
    <row r="126" spans="1:9" ht="16.2" x14ac:dyDescent="0.35">
      <c r="A126" s="48"/>
      <c r="B126" s="66" t="s">
        <v>78</v>
      </c>
      <c r="C126" s="63">
        <v>2022</v>
      </c>
      <c r="D126" s="64" t="s">
        <v>76</v>
      </c>
      <c r="E126" s="57">
        <v>1</v>
      </c>
      <c r="F126" s="58"/>
      <c r="G126" s="58"/>
      <c r="H126" s="15"/>
      <c r="I126" s="65" t="s">
        <v>77</v>
      </c>
    </row>
    <row r="127" spans="1:9" ht="16.2" x14ac:dyDescent="0.35">
      <c r="A127" s="48"/>
      <c r="B127" s="60" t="s">
        <v>79</v>
      </c>
      <c r="C127" s="63">
        <v>2020</v>
      </c>
      <c r="D127" s="64" t="s">
        <v>76</v>
      </c>
      <c r="E127" s="57">
        <v>4</v>
      </c>
      <c r="F127" s="58"/>
      <c r="G127" s="58"/>
      <c r="H127" s="15"/>
      <c r="I127" s="65" t="s">
        <v>77</v>
      </c>
    </row>
    <row r="128" spans="1:9" ht="16.2" x14ac:dyDescent="0.35">
      <c r="A128" s="48"/>
      <c r="B128" s="49" t="s">
        <v>86</v>
      </c>
      <c r="C128" s="63"/>
      <c r="D128" s="64"/>
      <c r="E128" s="57"/>
      <c r="F128" s="58"/>
      <c r="G128" s="58"/>
      <c r="H128" s="15"/>
      <c r="I128" s="65"/>
    </row>
    <row r="129" spans="1:9" ht="27.6" x14ac:dyDescent="0.35">
      <c r="A129" s="48"/>
      <c r="B129" s="60" t="s">
        <v>98</v>
      </c>
      <c r="C129" s="63">
        <v>2022</v>
      </c>
      <c r="D129" s="64" t="s">
        <v>76</v>
      </c>
      <c r="E129" s="57">
        <v>20</v>
      </c>
      <c r="F129" s="58"/>
      <c r="G129" s="58"/>
      <c r="H129" s="15"/>
      <c r="I129" s="65" t="s">
        <v>77</v>
      </c>
    </row>
    <row r="130" spans="1:9" ht="16.2" x14ac:dyDescent="0.35">
      <c r="A130" s="48"/>
      <c r="B130" s="60" t="s">
        <v>128</v>
      </c>
      <c r="C130" s="63"/>
      <c r="D130" s="64" t="s">
        <v>76</v>
      </c>
      <c r="E130" s="57">
        <v>20</v>
      </c>
      <c r="F130" s="58"/>
      <c r="G130" s="58"/>
      <c r="H130" s="15"/>
      <c r="I130" s="65" t="s">
        <v>77</v>
      </c>
    </row>
    <row r="131" spans="1:9" ht="27.6" x14ac:dyDescent="0.35">
      <c r="A131" s="48"/>
      <c r="B131" s="60" t="s">
        <v>129</v>
      </c>
      <c r="C131" s="63">
        <v>2022</v>
      </c>
      <c r="D131" s="64" t="s">
        <v>76</v>
      </c>
      <c r="E131" s="57">
        <v>1</v>
      </c>
      <c r="F131" s="58"/>
      <c r="G131" s="58"/>
      <c r="H131" s="15"/>
      <c r="I131" s="65" t="s">
        <v>77</v>
      </c>
    </row>
    <row r="132" spans="1:9" ht="16.2" x14ac:dyDescent="0.35">
      <c r="A132" s="48"/>
      <c r="B132" s="60" t="s">
        <v>127</v>
      </c>
      <c r="C132" s="63"/>
      <c r="D132" s="64" t="s">
        <v>76</v>
      </c>
      <c r="E132" s="57">
        <v>1</v>
      </c>
      <c r="F132" s="58"/>
      <c r="G132" s="58"/>
      <c r="H132" s="15"/>
      <c r="I132" s="65" t="s">
        <v>77</v>
      </c>
    </row>
    <row r="133" spans="1:9" ht="16.2" x14ac:dyDescent="0.35">
      <c r="A133" s="48"/>
      <c r="B133" s="60" t="s">
        <v>124</v>
      </c>
      <c r="C133" s="63"/>
      <c r="D133" s="64" t="s">
        <v>76</v>
      </c>
      <c r="E133" s="57">
        <v>1</v>
      </c>
      <c r="F133" s="58"/>
      <c r="G133" s="58"/>
      <c r="H133" s="15"/>
      <c r="I133" s="65" t="s">
        <v>77</v>
      </c>
    </row>
    <row r="134" spans="1:9" ht="16.2" x14ac:dyDescent="0.35">
      <c r="A134" s="48"/>
      <c r="B134" s="60" t="s">
        <v>125</v>
      </c>
      <c r="C134" s="63"/>
      <c r="D134" s="64" t="s">
        <v>76</v>
      </c>
      <c r="E134" s="57">
        <v>8</v>
      </c>
      <c r="F134" s="58"/>
      <c r="G134" s="58"/>
      <c r="H134" s="15"/>
      <c r="I134" s="65" t="s">
        <v>77</v>
      </c>
    </row>
    <row r="135" spans="1:9" ht="16.2" x14ac:dyDescent="0.35">
      <c r="A135" s="48"/>
      <c r="B135" s="60" t="s">
        <v>62</v>
      </c>
      <c r="C135" s="63"/>
      <c r="D135" s="64" t="s">
        <v>76</v>
      </c>
      <c r="E135" s="57">
        <v>1</v>
      </c>
      <c r="F135" s="58"/>
      <c r="G135" s="58"/>
      <c r="H135" s="15"/>
      <c r="I135" s="65" t="s">
        <v>77</v>
      </c>
    </row>
    <row r="136" spans="1:9" ht="16.2" x14ac:dyDescent="0.35">
      <c r="A136" s="48"/>
      <c r="B136" s="66" t="s">
        <v>78</v>
      </c>
      <c r="C136" s="63">
        <v>2022</v>
      </c>
      <c r="D136" s="64" t="s">
        <v>76</v>
      </c>
      <c r="E136" s="57">
        <v>1</v>
      </c>
      <c r="F136" s="58"/>
      <c r="G136" s="58"/>
      <c r="H136" s="15"/>
      <c r="I136" s="65" t="s">
        <v>77</v>
      </c>
    </row>
    <row r="137" spans="1:9" ht="16.2" x14ac:dyDescent="0.35">
      <c r="A137" s="48"/>
      <c r="B137" s="60" t="s">
        <v>79</v>
      </c>
      <c r="C137" s="63">
        <v>2020</v>
      </c>
      <c r="D137" s="64" t="s">
        <v>76</v>
      </c>
      <c r="E137" s="57">
        <v>4</v>
      </c>
      <c r="F137" s="58"/>
      <c r="G137" s="58"/>
      <c r="H137" s="15"/>
      <c r="I137" s="65" t="s">
        <v>77</v>
      </c>
    </row>
    <row r="138" spans="1:9" ht="16.2" x14ac:dyDescent="0.35">
      <c r="A138" s="48"/>
      <c r="B138" s="49" t="s">
        <v>87</v>
      </c>
      <c r="C138" s="63"/>
      <c r="D138" s="64"/>
      <c r="E138" s="57"/>
      <c r="F138" s="58"/>
      <c r="G138" s="58"/>
      <c r="H138" s="15"/>
      <c r="I138" s="65"/>
    </row>
    <row r="139" spans="1:9" ht="27.6" x14ac:dyDescent="0.35">
      <c r="A139" s="48"/>
      <c r="B139" s="60" t="s">
        <v>98</v>
      </c>
      <c r="C139" s="63">
        <v>2022</v>
      </c>
      <c r="D139" s="64" t="s">
        <v>76</v>
      </c>
      <c r="E139" s="57">
        <v>18</v>
      </c>
      <c r="F139" s="58"/>
      <c r="G139" s="58"/>
      <c r="H139" s="15"/>
      <c r="I139" s="65" t="s">
        <v>77</v>
      </c>
    </row>
    <row r="140" spans="1:9" ht="16.2" x14ac:dyDescent="0.35">
      <c r="A140" s="48"/>
      <c r="B140" s="60" t="s">
        <v>128</v>
      </c>
      <c r="C140" s="63"/>
      <c r="D140" s="64" t="s">
        <v>76</v>
      </c>
      <c r="E140" s="57">
        <v>18</v>
      </c>
      <c r="F140" s="58"/>
      <c r="G140" s="58"/>
      <c r="H140" s="15"/>
      <c r="I140" s="65" t="s">
        <v>77</v>
      </c>
    </row>
    <row r="141" spans="1:9" ht="27.6" x14ac:dyDescent="0.35">
      <c r="A141" s="48"/>
      <c r="B141" s="60" t="s">
        <v>129</v>
      </c>
      <c r="C141" s="63">
        <v>2022</v>
      </c>
      <c r="D141" s="64" t="s">
        <v>76</v>
      </c>
      <c r="E141" s="57">
        <v>1</v>
      </c>
      <c r="F141" s="58"/>
      <c r="G141" s="58"/>
      <c r="H141" s="15"/>
      <c r="I141" s="65" t="s">
        <v>77</v>
      </c>
    </row>
    <row r="142" spans="1:9" ht="16.2" x14ac:dyDescent="0.35">
      <c r="A142" s="48"/>
      <c r="B142" s="60" t="s">
        <v>127</v>
      </c>
      <c r="C142" s="63"/>
      <c r="D142" s="64" t="s">
        <v>76</v>
      </c>
      <c r="E142" s="57">
        <v>1</v>
      </c>
      <c r="F142" s="58"/>
      <c r="G142" s="58"/>
      <c r="H142" s="15"/>
      <c r="I142" s="65" t="s">
        <v>77</v>
      </c>
    </row>
    <row r="143" spans="1:9" ht="16.2" x14ac:dyDescent="0.35">
      <c r="A143" s="48"/>
      <c r="B143" s="60" t="s">
        <v>124</v>
      </c>
      <c r="C143" s="63"/>
      <c r="D143" s="64" t="s">
        <v>76</v>
      </c>
      <c r="E143" s="57">
        <v>1</v>
      </c>
      <c r="F143" s="58"/>
      <c r="G143" s="58"/>
      <c r="H143" s="15"/>
      <c r="I143" s="65" t="s">
        <v>77</v>
      </c>
    </row>
    <row r="144" spans="1:9" ht="16.2" x14ac:dyDescent="0.35">
      <c r="A144" s="48"/>
      <c r="B144" s="60" t="s">
        <v>125</v>
      </c>
      <c r="C144" s="63"/>
      <c r="D144" s="64" t="s">
        <v>76</v>
      </c>
      <c r="E144" s="57">
        <v>12</v>
      </c>
      <c r="F144" s="58"/>
      <c r="G144" s="58"/>
      <c r="H144" s="15"/>
      <c r="I144" s="65" t="s">
        <v>77</v>
      </c>
    </row>
    <row r="145" spans="1:9" ht="16.2" x14ac:dyDescent="0.35">
      <c r="A145" s="48"/>
      <c r="B145" s="60" t="s">
        <v>62</v>
      </c>
      <c r="C145" s="63"/>
      <c r="D145" s="64" t="s">
        <v>76</v>
      </c>
      <c r="E145" s="57">
        <v>1</v>
      </c>
      <c r="F145" s="58"/>
      <c r="G145" s="58"/>
      <c r="H145" s="15"/>
      <c r="I145" s="65" t="s">
        <v>77</v>
      </c>
    </row>
    <row r="146" spans="1:9" ht="16.2" x14ac:dyDescent="0.35">
      <c r="A146" s="48"/>
      <c r="B146" s="66" t="s">
        <v>78</v>
      </c>
      <c r="C146" s="63">
        <v>2022</v>
      </c>
      <c r="D146" s="64" t="s">
        <v>76</v>
      </c>
      <c r="E146" s="57">
        <v>1</v>
      </c>
      <c r="F146" s="58"/>
      <c r="G146" s="58"/>
      <c r="H146" s="15"/>
      <c r="I146" s="65" t="s">
        <v>77</v>
      </c>
    </row>
    <row r="147" spans="1:9" ht="16.2" x14ac:dyDescent="0.35">
      <c r="A147" s="48"/>
      <c r="B147" s="60" t="s">
        <v>79</v>
      </c>
      <c r="C147" s="63">
        <v>2020</v>
      </c>
      <c r="D147" s="64" t="s">
        <v>76</v>
      </c>
      <c r="E147" s="57">
        <v>6</v>
      </c>
      <c r="F147" s="58"/>
      <c r="G147" s="58"/>
      <c r="H147" s="15"/>
      <c r="I147" s="65" t="s">
        <v>77</v>
      </c>
    </row>
    <row r="148" spans="1:9" ht="16.2" x14ac:dyDescent="0.35">
      <c r="A148" s="48"/>
      <c r="B148" s="49" t="s">
        <v>88</v>
      </c>
      <c r="C148" s="63"/>
      <c r="D148" s="64"/>
      <c r="E148" s="57"/>
      <c r="F148" s="58"/>
      <c r="G148" s="58"/>
      <c r="H148" s="15"/>
      <c r="I148" s="65"/>
    </row>
    <row r="149" spans="1:9" ht="27.6" x14ac:dyDescent="0.35">
      <c r="A149" s="48"/>
      <c r="B149" s="60" t="s">
        <v>98</v>
      </c>
      <c r="C149" s="63">
        <v>2022</v>
      </c>
      <c r="D149" s="64" t="s">
        <v>76</v>
      </c>
      <c r="E149" s="57">
        <v>21</v>
      </c>
      <c r="F149" s="58"/>
      <c r="G149" s="58"/>
      <c r="H149" s="15"/>
      <c r="I149" s="65" t="s">
        <v>77</v>
      </c>
    </row>
    <row r="150" spans="1:9" ht="16.2" x14ac:dyDescent="0.35">
      <c r="A150" s="48"/>
      <c r="B150" s="60" t="s">
        <v>128</v>
      </c>
      <c r="C150" s="63"/>
      <c r="D150" s="64" t="s">
        <v>76</v>
      </c>
      <c r="E150" s="57">
        <v>40</v>
      </c>
      <c r="F150" s="58"/>
      <c r="G150" s="58"/>
      <c r="H150" s="15"/>
      <c r="I150" s="65" t="s">
        <v>77</v>
      </c>
    </row>
    <row r="151" spans="1:9" ht="27.6" x14ac:dyDescent="0.35">
      <c r="A151" s="48"/>
      <c r="B151" s="60" t="s">
        <v>129</v>
      </c>
      <c r="C151" s="63">
        <v>2022</v>
      </c>
      <c r="D151" s="64" t="s">
        <v>76</v>
      </c>
      <c r="E151" s="57">
        <v>1</v>
      </c>
      <c r="F151" s="58"/>
      <c r="G151" s="58"/>
      <c r="H151" s="15"/>
      <c r="I151" s="65" t="s">
        <v>77</v>
      </c>
    </row>
    <row r="152" spans="1:9" ht="16.2" x14ac:dyDescent="0.35">
      <c r="A152" s="48"/>
      <c r="B152" s="60" t="s">
        <v>127</v>
      </c>
      <c r="C152" s="63"/>
      <c r="D152" s="64" t="s">
        <v>76</v>
      </c>
      <c r="E152" s="57">
        <v>1</v>
      </c>
      <c r="F152" s="58"/>
      <c r="G152" s="58"/>
      <c r="H152" s="15"/>
      <c r="I152" s="65" t="s">
        <v>77</v>
      </c>
    </row>
    <row r="153" spans="1:9" ht="16.2" x14ac:dyDescent="0.35">
      <c r="A153" s="48"/>
      <c r="B153" s="60" t="s">
        <v>124</v>
      </c>
      <c r="C153" s="63"/>
      <c r="D153" s="64" t="s">
        <v>76</v>
      </c>
      <c r="E153" s="57">
        <v>1</v>
      </c>
      <c r="F153" s="58"/>
      <c r="G153" s="58"/>
      <c r="H153" s="15"/>
      <c r="I153" s="65" t="s">
        <v>77</v>
      </c>
    </row>
    <row r="154" spans="1:9" ht="16.2" x14ac:dyDescent="0.35">
      <c r="A154" s="48"/>
      <c r="B154" s="60" t="s">
        <v>125</v>
      </c>
      <c r="C154" s="63"/>
      <c r="D154" s="64" t="s">
        <v>76</v>
      </c>
      <c r="E154" s="57">
        <v>12</v>
      </c>
      <c r="F154" s="58"/>
      <c r="G154" s="58"/>
      <c r="H154" s="15"/>
      <c r="I154" s="65" t="s">
        <v>77</v>
      </c>
    </row>
    <row r="155" spans="1:9" ht="16.2" x14ac:dyDescent="0.35">
      <c r="A155" s="48"/>
      <c r="B155" s="60" t="s">
        <v>62</v>
      </c>
      <c r="C155" s="63"/>
      <c r="D155" s="64" t="s">
        <v>76</v>
      </c>
      <c r="E155" s="57">
        <v>1</v>
      </c>
      <c r="F155" s="58"/>
      <c r="G155" s="58"/>
      <c r="H155" s="15"/>
      <c r="I155" s="65" t="s">
        <v>77</v>
      </c>
    </row>
    <row r="156" spans="1:9" ht="16.2" x14ac:dyDescent="0.35">
      <c r="A156" s="48"/>
      <c r="B156" s="66" t="s">
        <v>78</v>
      </c>
      <c r="C156" s="63">
        <v>2022</v>
      </c>
      <c r="D156" s="64" t="s">
        <v>76</v>
      </c>
      <c r="E156" s="57">
        <v>1</v>
      </c>
      <c r="F156" s="58"/>
      <c r="G156" s="58"/>
      <c r="H156" s="15"/>
      <c r="I156" s="65" t="s">
        <v>77</v>
      </c>
    </row>
    <row r="157" spans="1:9" ht="16.2" x14ac:dyDescent="0.35">
      <c r="A157" s="48"/>
      <c r="B157" s="60" t="s">
        <v>79</v>
      </c>
      <c r="C157" s="63">
        <v>2020</v>
      </c>
      <c r="D157" s="64" t="s">
        <v>76</v>
      </c>
      <c r="E157" s="57">
        <v>6</v>
      </c>
      <c r="F157" s="58"/>
      <c r="G157" s="58"/>
      <c r="H157" s="15"/>
      <c r="I157" s="65" t="s">
        <v>77</v>
      </c>
    </row>
    <row r="158" spans="1:9" ht="16.2" x14ac:dyDescent="0.35">
      <c r="A158" s="48"/>
      <c r="B158" s="49" t="s">
        <v>89</v>
      </c>
      <c r="C158" s="63"/>
      <c r="D158" s="64"/>
      <c r="E158" s="57"/>
      <c r="F158" s="58"/>
      <c r="G158" s="58"/>
      <c r="H158" s="15"/>
      <c r="I158" s="65"/>
    </row>
    <row r="159" spans="1:9" ht="27.6" x14ac:dyDescent="0.35">
      <c r="A159" s="48"/>
      <c r="B159" s="60" t="s">
        <v>98</v>
      </c>
      <c r="C159" s="63">
        <v>2022</v>
      </c>
      <c r="D159" s="64" t="s">
        <v>76</v>
      </c>
      <c r="E159" s="57">
        <v>19</v>
      </c>
      <c r="F159" s="58"/>
      <c r="G159" s="58"/>
      <c r="H159" s="15"/>
      <c r="I159" s="65" t="s">
        <v>77</v>
      </c>
    </row>
    <row r="160" spans="1:9" ht="16.2" x14ac:dyDescent="0.35">
      <c r="A160" s="48"/>
      <c r="B160" s="60" t="s">
        <v>128</v>
      </c>
      <c r="C160" s="63"/>
      <c r="D160" s="64" t="s">
        <v>76</v>
      </c>
      <c r="E160" s="57">
        <v>17</v>
      </c>
      <c r="F160" s="58"/>
      <c r="G160" s="58"/>
      <c r="H160" s="15"/>
      <c r="I160" s="65" t="s">
        <v>77</v>
      </c>
    </row>
    <row r="161" spans="1:9" ht="27.6" x14ac:dyDescent="0.35">
      <c r="A161" s="48"/>
      <c r="B161" s="60" t="s">
        <v>129</v>
      </c>
      <c r="C161" s="63">
        <v>2022</v>
      </c>
      <c r="D161" s="64" t="s">
        <v>76</v>
      </c>
      <c r="E161" s="57">
        <v>1</v>
      </c>
      <c r="F161" s="58"/>
      <c r="G161" s="58"/>
      <c r="H161" s="15"/>
      <c r="I161" s="65" t="s">
        <v>77</v>
      </c>
    </row>
    <row r="162" spans="1:9" ht="16.2" x14ac:dyDescent="0.35">
      <c r="A162" s="48"/>
      <c r="B162" s="60" t="s">
        <v>127</v>
      </c>
      <c r="C162" s="63"/>
      <c r="D162" s="64" t="s">
        <v>76</v>
      </c>
      <c r="E162" s="57">
        <v>1</v>
      </c>
      <c r="F162" s="58"/>
      <c r="G162" s="58"/>
      <c r="H162" s="15"/>
      <c r="I162" s="65" t="s">
        <v>77</v>
      </c>
    </row>
    <row r="163" spans="1:9" ht="16.2" x14ac:dyDescent="0.35">
      <c r="A163" s="48"/>
      <c r="B163" s="60" t="s">
        <v>124</v>
      </c>
      <c r="C163" s="63"/>
      <c r="D163" s="64" t="s">
        <v>76</v>
      </c>
      <c r="E163" s="57">
        <v>1</v>
      </c>
      <c r="F163" s="58"/>
      <c r="G163" s="58"/>
      <c r="H163" s="15"/>
      <c r="I163" s="65" t="s">
        <v>77</v>
      </c>
    </row>
    <row r="164" spans="1:9" ht="16.2" x14ac:dyDescent="0.35">
      <c r="A164" s="48"/>
      <c r="B164" s="60" t="s">
        <v>125</v>
      </c>
      <c r="C164" s="63"/>
      <c r="D164" s="64" t="s">
        <v>76</v>
      </c>
      <c r="E164" s="57">
        <v>12</v>
      </c>
      <c r="F164" s="58"/>
      <c r="G164" s="58"/>
      <c r="H164" s="15"/>
      <c r="I164" s="65" t="s">
        <v>77</v>
      </c>
    </row>
    <row r="165" spans="1:9" ht="16.2" x14ac:dyDescent="0.35">
      <c r="A165" s="48"/>
      <c r="B165" s="60" t="s">
        <v>62</v>
      </c>
      <c r="C165" s="63"/>
      <c r="D165" s="64" t="s">
        <v>76</v>
      </c>
      <c r="E165" s="57">
        <v>1</v>
      </c>
      <c r="F165" s="58"/>
      <c r="G165" s="58"/>
      <c r="H165" s="15"/>
      <c r="I165" s="65" t="s">
        <v>77</v>
      </c>
    </row>
    <row r="166" spans="1:9" ht="16.2" x14ac:dyDescent="0.35">
      <c r="A166" s="48"/>
      <c r="B166" s="66" t="s">
        <v>78</v>
      </c>
      <c r="C166" s="63">
        <v>2022</v>
      </c>
      <c r="D166" s="64" t="s">
        <v>76</v>
      </c>
      <c r="E166" s="57">
        <v>1</v>
      </c>
      <c r="F166" s="58"/>
      <c r="G166" s="58"/>
      <c r="H166" s="15"/>
      <c r="I166" s="65" t="s">
        <v>77</v>
      </c>
    </row>
    <row r="167" spans="1:9" ht="16.2" x14ac:dyDescent="0.35">
      <c r="A167" s="48"/>
      <c r="B167" s="60" t="s">
        <v>79</v>
      </c>
      <c r="C167" s="63">
        <v>2020</v>
      </c>
      <c r="D167" s="64" t="s">
        <v>76</v>
      </c>
      <c r="E167" s="57">
        <v>6</v>
      </c>
      <c r="F167" s="58"/>
      <c r="G167" s="58"/>
      <c r="H167" s="15"/>
      <c r="I167" s="65" t="s">
        <v>77</v>
      </c>
    </row>
    <row r="168" spans="1:9" ht="16.2" x14ac:dyDescent="0.35">
      <c r="A168" s="48"/>
      <c r="B168" s="49" t="s">
        <v>90</v>
      </c>
      <c r="C168" s="63"/>
      <c r="D168" s="64"/>
      <c r="E168" s="57"/>
      <c r="F168" s="58"/>
      <c r="G168" s="58"/>
      <c r="H168" s="15"/>
      <c r="I168" s="65"/>
    </row>
    <row r="169" spans="1:9" ht="27.6" x14ac:dyDescent="0.35">
      <c r="A169" s="48"/>
      <c r="B169" s="60" t="s">
        <v>98</v>
      </c>
      <c r="C169" s="63">
        <v>2022</v>
      </c>
      <c r="D169" s="64" t="s">
        <v>76</v>
      </c>
      <c r="E169" s="57">
        <v>18</v>
      </c>
      <c r="F169" s="58"/>
      <c r="G169" s="58"/>
      <c r="H169" s="15"/>
      <c r="I169" s="65" t="s">
        <v>77</v>
      </c>
    </row>
    <row r="170" spans="1:9" ht="16.2" x14ac:dyDescent="0.35">
      <c r="A170" s="48"/>
      <c r="B170" s="60" t="s">
        <v>128</v>
      </c>
      <c r="C170" s="63"/>
      <c r="D170" s="64" t="s">
        <v>76</v>
      </c>
      <c r="E170" s="57">
        <v>35</v>
      </c>
      <c r="F170" s="58"/>
      <c r="G170" s="58"/>
      <c r="H170" s="15"/>
      <c r="I170" s="65" t="s">
        <v>77</v>
      </c>
    </row>
    <row r="171" spans="1:9" ht="27.6" x14ac:dyDescent="0.35">
      <c r="A171" s="48"/>
      <c r="B171" s="60" t="s">
        <v>129</v>
      </c>
      <c r="C171" s="63">
        <v>2022</v>
      </c>
      <c r="D171" s="64" t="s">
        <v>76</v>
      </c>
      <c r="E171" s="57">
        <v>1</v>
      </c>
      <c r="F171" s="58"/>
      <c r="G171" s="58"/>
      <c r="H171" s="15"/>
      <c r="I171" s="65" t="s">
        <v>77</v>
      </c>
    </row>
    <row r="172" spans="1:9" ht="16.2" x14ac:dyDescent="0.35">
      <c r="A172" s="48"/>
      <c r="B172" s="60" t="s">
        <v>127</v>
      </c>
      <c r="C172" s="63"/>
      <c r="D172" s="64" t="s">
        <v>76</v>
      </c>
      <c r="E172" s="57">
        <v>1</v>
      </c>
      <c r="F172" s="58"/>
      <c r="G172" s="58"/>
      <c r="H172" s="15"/>
      <c r="I172" s="65" t="s">
        <v>77</v>
      </c>
    </row>
    <row r="173" spans="1:9" ht="16.2" x14ac:dyDescent="0.35">
      <c r="A173" s="48"/>
      <c r="B173" s="60" t="s">
        <v>124</v>
      </c>
      <c r="C173" s="63"/>
      <c r="D173" s="64" t="s">
        <v>76</v>
      </c>
      <c r="E173" s="57">
        <v>1</v>
      </c>
      <c r="F173" s="58"/>
      <c r="G173" s="58"/>
      <c r="H173" s="15"/>
      <c r="I173" s="65" t="s">
        <v>77</v>
      </c>
    </row>
    <row r="174" spans="1:9" ht="16.2" x14ac:dyDescent="0.35">
      <c r="A174" s="48"/>
      <c r="B174" s="60" t="s">
        <v>125</v>
      </c>
      <c r="C174" s="63"/>
      <c r="D174" s="64" t="s">
        <v>76</v>
      </c>
      <c r="E174" s="57">
        <v>12</v>
      </c>
      <c r="F174" s="58"/>
      <c r="G174" s="58"/>
      <c r="H174" s="15"/>
      <c r="I174" s="65" t="s">
        <v>77</v>
      </c>
    </row>
    <row r="175" spans="1:9" ht="16.2" x14ac:dyDescent="0.35">
      <c r="A175" s="48"/>
      <c r="B175" s="60" t="s">
        <v>62</v>
      </c>
      <c r="C175" s="63"/>
      <c r="D175" s="64" t="s">
        <v>76</v>
      </c>
      <c r="E175" s="57">
        <v>1</v>
      </c>
      <c r="F175" s="58"/>
      <c r="G175" s="58"/>
      <c r="H175" s="15"/>
      <c r="I175" s="65" t="s">
        <v>77</v>
      </c>
    </row>
    <row r="176" spans="1:9" ht="16.2" x14ac:dyDescent="0.35">
      <c r="A176" s="48"/>
      <c r="B176" s="66" t="s">
        <v>78</v>
      </c>
      <c r="C176" s="63">
        <v>2022</v>
      </c>
      <c r="D176" s="64" t="s">
        <v>76</v>
      </c>
      <c r="E176" s="57">
        <v>1</v>
      </c>
      <c r="F176" s="58"/>
      <c r="G176" s="58"/>
      <c r="H176" s="15"/>
      <c r="I176" s="65" t="s">
        <v>77</v>
      </c>
    </row>
    <row r="177" spans="1:9" ht="16.2" x14ac:dyDescent="0.35">
      <c r="A177" s="48"/>
      <c r="B177" s="60" t="s">
        <v>79</v>
      </c>
      <c r="C177" s="63">
        <v>2020</v>
      </c>
      <c r="D177" s="64" t="s">
        <v>76</v>
      </c>
      <c r="E177" s="57">
        <v>6</v>
      </c>
      <c r="F177" s="58"/>
      <c r="G177" s="58"/>
      <c r="H177" s="15"/>
      <c r="I177" s="65" t="s">
        <v>77</v>
      </c>
    </row>
    <row r="178" spans="1:9" ht="16.2" x14ac:dyDescent="0.35">
      <c r="A178" s="48"/>
      <c r="B178" s="49" t="s">
        <v>91</v>
      </c>
      <c r="C178" s="63"/>
      <c r="D178" s="64"/>
      <c r="E178" s="57"/>
      <c r="F178" s="58"/>
      <c r="G178" s="58"/>
      <c r="H178" s="15"/>
      <c r="I178" s="65"/>
    </row>
    <row r="179" spans="1:9" ht="27.6" x14ac:dyDescent="0.35">
      <c r="A179" s="48"/>
      <c r="B179" s="60" t="s">
        <v>98</v>
      </c>
      <c r="C179" s="63">
        <v>2022</v>
      </c>
      <c r="D179" s="64" t="s">
        <v>76</v>
      </c>
      <c r="E179" s="57">
        <v>22</v>
      </c>
      <c r="F179" s="58"/>
      <c r="G179" s="58"/>
      <c r="H179" s="15"/>
      <c r="I179" s="65" t="s">
        <v>77</v>
      </c>
    </row>
    <row r="180" spans="1:9" ht="16.2" x14ac:dyDescent="0.35">
      <c r="A180" s="48"/>
      <c r="B180" s="60" t="s">
        <v>128</v>
      </c>
      <c r="C180" s="63"/>
      <c r="D180" s="64" t="s">
        <v>76</v>
      </c>
      <c r="E180" s="57">
        <v>40</v>
      </c>
      <c r="F180" s="58"/>
      <c r="G180" s="58"/>
      <c r="H180" s="15"/>
      <c r="I180" s="65" t="s">
        <v>77</v>
      </c>
    </row>
    <row r="181" spans="1:9" ht="27.6" x14ac:dyDescent="0.35">
      <c r="A181" s="48"/>
      <c r="B181" s="60" t="s">
        <v>129</v>
      </c>
      <c r="C181" s="63">
        <v>2022</v>
      </c>
      <c r="D181" s="64" t="s">
        <v>76</v>
      </c>
      <c r="E181" s="57">
        <v>1</v>
      </c>
      <c r="F181" s="58"/>
      <c r="G181" s="58"/>
      <c r="H181" s="15"/>
      <c r="I181" s="65" t="s">
        <v>77</v>
      </c>
    </row>
    <row r="182" spans="1:9" ht="16.2" x14ac:dyDescent="0.35">
      <c r="A182" s="48"/>
      <c r="B182" s="60" t="s">
        <v>127</v>
      </c>
      <c r="C182" s="63"/>
      <c r="D182" s="64" t="s">
        <v>76</v>
      </c>
      <c r="E182" s="57">
        <v>1</v>
      </c>
      <c r="F182" s="58"/>
      <c r="G182" s="58"/>
      <c r="H182" s="15"/>
      <c r="I182" s="65" t="s">
        <v>77</v>
      </c>
    </row>
    <row r="183" spans="1:9" ht="16.2" x14ac:dyDescent="0.35">
      <c r="A183" s="48"/>
      <c r="B183" s="60" t="s">
        <v>124</v>
      </c>
      <c r="C183" s="63"/>
      <c r="D183" s="64" t="s">
        <v>76</v>
      </c>
      <c r="E183" s="57">
        <v>1</v>
      </c>
      <c r="F183" s="58"/>
      <c r="G183" s="58"/>
      <c r="H183" s="15"/>
      <c r="I183" s="65" t="s">
        <v>77</v>
      </c>
    </row>
    <row r="184" spans="1:9" ht="16.2" x14ac:dyDescent="0.35">
      <c r="A184" s="48"/>
      <c r="B184" s="60" t="s">
        <v>125</v>
      </c>
      <c r="C184" s="63"/>
      <c r="D184" s="64" t="s">
        <v>76</v>
      </c>
      <c r="E184" s="57">
        <v>12</v>
      </c>
      <c r="F184" s="58"/>
      <c r="G184" s="58"/>
      <c r="H184" s="15"/>
      <c r="I184" s="65" t="s">
        <v>77</v>
      </c>
    </row>
    <row r="185" spans="1:9" ht="16.2" x14ac:dyDescent="0.35">
      <c r="A185" s="48"/>
      <c r="B185" s="60" t="s">
        <v>62</v>
      </c>
      <c r="C185" s="63"/>
      <c r="D185" s="64" t="s">
        <v>76</v>
      </c>
      <c r="E185" s="57">
        <v>1</v>
      </c>
      <c r="F185" s="58"/>
      <c r="G185" s="58"/>
      <c r="H185" s="15"/>
      <c r="I185" s="65" t="s">
        <v>77</v>
      </c>
    </row>
    <row r="186" spans="1:9" ht="16.2" x14ac:dyDescent="0.35">
      <c r="A186" s="48"/>
      <c r="B186" s="66" t="s">
        <v>78</v>
      </c>
      <c r="C186" s="63">
        <v>2022</v>
      </c>
      <c r="D186" s="64" t="s">
        <v>76</v>
      </c>
      <c r="E186" s="57">
        <v>1</v>
      </c>
      <c r="F186" s="58"/>
      <c r="G186" s="58"/>
      <c r="H186" s="15"/>
      <c r="I186" s="65" t="s">
        <v>77</v>
      </c>
    </row>
    <row r="187" spans="1:9" ht="16.2" x14ac:dyDescent="0.35">
      <c r="A187" s="48"/>
      <c r="B187" s="60" t="s">
        <v>79</v>
      </c>
      <c r="C187" s="63">
        <v>2020</v>
      </c>
      <c r="D187" s="64" t="s">
        <v>76</v>
      </c>
      <c r="E187" s="57">
        <v>6</v>
      </c>
      <c r="F187" s="58"/>
      <c r="G187" s="58"/>
      <c r="H187" s="15"/>
      <c r="I187" s="65" t="s">
        <v>77</v>
      </c>
    </row>
    <row r="188" spans="1:9" ht="48.6" x14ac:dyDescent="0.35">
      <c r="A188" s="48"/>
      <c r="B188" s="49" t="s">
        <v>92</v>
      </c>
      <c r="C188" s="63"/>
      <c r="D188" s="64"/>
      <c r="E188" s="57">
        <v>6</v>
      </c>
      <c r="F188" s="58"/>
      <c r="G188" s="58"/>
      <c r="H188" s="15"/>
      <c r="I188" s="65"/>
    </row>
    <row r="189" spans="1:9" ht="27.6" x14ac:dyDescent="0.35">
      <c r="A189" s="48"/>
      <c r="B189" s="60" t="s">
        <v>98</v>
      </c>
      <c r="C189" s="63">
        <v>2022</v>
      </c>
      <c r="D189" s="64" t="s">
        <v>76</v>
      </c>
      <c r="E189" s="57">
        <v>19</v>
      </c>
      <c r="F189" s="58"/>
      <c r="G189" s="58"/>
      <c r="H189" s="15"/>
      <c r="I189" s="65" t="s">
        <v>77</v>
      </c>
    </row>
    <row r="190" spans="1:9" ht="16.2" x14ac:dyDescent="0.35">
      <c r="A190" s="48"/>
      <c r="B190" s="60" t="s">
        <v>128</v>
      </c>
      <c r="C190" s="63"/>
      <c r="D190" s="64" t="s">
        <v>76</v>
      </c>
      <c r="E190" s="57">
        <v>38</v>
      </c>
      <c r="F190" s="58"/>
      <c r="G190" s="58"/>
      <c r="H190" s="15"/>
      <c r="I190" s="65" t="s">
        <v>77</v>
      </c>
    </row>
    <row r="191" spans="1:9" ht="27.6" x14ac:dyDescent="0.35">
      <c r="A191" s="48"/>
      <c r="B191" s="60" t="s">
        <v>129</v>
      </c>
      <c r="C191" s="63">
        <v>2022</v>
      </c>
      <c r="D191" s="64" t="s">
        <v>76</v>
      </c>
      <c r="E191" s="57">
        <v>1</v>
      </c>
      <c r="F191" s="58"/>
      <c r="G191" s="58"/>
      <c r="H191" s="15"/>
      <c r="I191" s="65" t="s">
        <v>77</v>
      </c>
    </row>
    <row r="192" spans="1:9" ht="16.2" x14ac:dyDescent="0.35">
      <c r="A192" s="48"/>
      <c r="B192" s="60" t="s">
        <v>127</v>
      </c>
      <c r="C192" s="63"/>
      <c r="D192" s="64" t="s">
        <v>76</v>
      </c>
      <c r="E192" s="57">
        <v>1</v>
      </c>
      <c r="F192" s="58"/>
      <c r="G192" s="58"/>
      <c r="H192" s="15"/>
      <c r="I192" s="65" t="s">
        <v>77</v>
      </c>
    </row>
    <row r="193" spans="1:9" ht="16.2" x14ac:dyDescent="0.35">
      <c r="A193" s="48"/>
      <c r="B193" s="60" t="s">
        <v>124</v>
      </c>
      <c r="C193" s="63"/>
      <c r="D193" s="64" t="s">
        <v>76</v>
      </c>
      <c r="E193" s="57">
        <v>1</v>
      </c>
      <c r="F193" s="58"/>
      <c r="G193" s="58"/>
      <c r="H193" s="15"/>
      <c r="I193" s="65" t="s">
        <v>77</v>
      </c>
    </row>
    <row r="194" spans="1:9" ht="16.2" x14ac:dyDescent="0.35">
      <c r="A194" s="48"/>
      <c r="B194" s="60" t="s">
        <v>125</v>
      </c>
      <c r="C194" s="63"/>
      <c r="D194" s="64" t="s">
        <v>76</v>
      </c>
      <c r="E194" s="57">
        <v>8</v>
      </c>
      <c r="F194" s="58"/>
      <c r="G194" s="58"/>
      <c r="H194" s="15"/>
      <c r="I194" s="65" t="s">
        <v>77</v>
      </c>
    </row>
    <row r="195" spans="1:9" ht="16.2" x14ac:dyDescent="0.35">
      <c r="A195" s="48"/>
      <c r="B195" s="60" t="s">
        <v>62</v>
      </c>
      <c r="C195" s="63"/>
      <c r="D195" s="64" t="s">
        <v>76</v>
      </c>
      <c r="E195" s="57">
        <v>0</v>
      </c>
      <c r="F195" s="58"/>
      <c r="G195" s="58"/>
      <c r="H195" s="15"/>
      <c r="I195" s="65" t="s">
        <v>77</v>
      </c>
    </row>
    <row r="196" spans="1:9" ht="16.2" x14ac:dyDescent="0.35">
      <c r="A196" s="48"/>
      <c r="B196" s="66" t="s">
        <v>78</v>
      </c>
      <c r="C196" s="63">
        <v>2022</v>
      </c>
      <c r="D196" s="64" t="s">
        <v>76</v>
      </c>
      <c r="E196" s="57">
        <v>0</v>
      </c>
      <c r="F196" s="58"/>
      <c r="G196" s="58"/>
      <c r="H196" s="15"/>
      <c r="I196" s="65" t="s">
        <v>77</v>
      </c>
    </row>
    <row r="197" spans="1:9" ht="16.2" x14ac:dyDescent="0.35">
      <c r="A197" s="48"/>
      <c r="B197" s="66" t="s">
        <v>93</v>
      </c>
      <c r="C197" s="63"/>
      <c r="D197" s="64" t="s">
        <v>76</v>
      </c>
      <c r="E197" s="57">
        <v>10</v>
      </c>
      <c r="F197" s="58"/>
      <c r="G197" s="58"/>
      <c r="H197" s="15"/>
      <c r="I197" s="65" t="s">
        <v>77</v>
      </c>
    </row>
    <row r="198" spans="1:9" ht="48.6" x14ac:dyDescent="0.35">
      <c r="A198" s="48"/>
      <c r="B198" s="49" t="s">
        <v>94</v>
      </c>
      <c r="C198" s="63"/>
      <c r="D198" s="64"/>
      <c r="E198" s="57"/>
      <c r="F198" s="58"/>
      <c r="G198" s="58"/>
      <c r="H198" s="15"/>
      <c r="I198" s="65"/>
    </row>
    <row r="199" spans="1:9" ht="27.6" x14ac:dyDescent="0.35">
      <c r="A199" s="48"/>
      <c r="B199" s="60" t="s">
        <v>98</v>
      </c>
      <c r="C199" s="63">
        <v>2022</v>
      </c>
      <c r="D199" s="64" t="s">
        <v>76</v>
      </c>
      <c r="E199" s="57">
        <v>21</v>
      </c>
      <c r="F199" s="58"/>
      <c r="G199" s="58"/>
      <c r="H199" s="15"/>
      <c r="I199" s="65" t="s">
        <v>77</v>
      </c>
    </row>
    <row r="200" spans="1:9" ht="16.2" x14ac:dyDescent="0.35">
      <c r="A200" s="48"/>
      <c r="B200" s="60" t="s">
        <v>128</v>
      </c>
      <c r="C200" s="63"/>
      <c r="D200" s="64" t="s">
        <v>76</v>
      </c>
      <c r="E200" s="57">
        <v>35</v>
      </c>
      <c r="F200" s="58"/>
      <c r="G200" s="58"/>
      <c r="H200" s="15"/>
      <c r="I200" s="65" t="s">
        <v>77</v>
      </c>
    </row>
    <row r="201" spans="1:9" ht="27.6" x14ac:dyDescent="0.35">
      <c r="A201" s="48"/>
      <c r="B201" s="60" t="s">
        <v>129</v>
      </c>
      <c r="C201" s="63">
        <v>2022</v>
      </c>
      <c r="D201" s="64" t="s">
        <v>76</v>
      </c>
      <c r="E201" s="57">
        <v>1</v>
      </c>
      <c r="F201" s="58"/>
      <c r="G201" s="58"/>
      <c r="H201" s="15"/>
      <c r="I201" s="65" t="s">
        <v>77</v>
      </c>
    </row>
    <row r="202" spans="1:9" ht="16.2" x14ac:dyDescent="0.35">
      <c r="A202" s="48"/>
      <c r="B202" s="60" t="s">
        <v>127</v>
      </c>
      <c r="C202" s="63"/>
      <c r="D202" s="64" t="s">
        <v>76</v>
      </c>
      <c r="E202" s="57">
        <v>1</v>
      </c>
      <c r="F202" s="58"/>
      <c r="G202" s="58"/>
      <c r="H202" s="15"/>
      <c r="I202" s="65" t="s">
        <v>77</v>
      </c>
    </row>
    <row r="203" spans="1:9" ht="16.2" x14ac:dyDescent="0.35">
      <c r="A203" s="48"/>
      <c r="B203" s="60" t="s">
        <v>124</v>
      </c>
      <c r="C203" s="63"/>
      <c r="D203" s="64" t="s">
        <v>76</v>
      </c>
      <c r="E203" s="57">
        <v>1</v>
      </c>
      <c r="F203" s="58"/>
      <c r="G203" s="58"/>
      <c r="H203" s="15"/>
      <c r="I203" s="65" t="s">
        <v>77</v>
      </c>
    </row>
    <row r="204" spans="1:9" ht="16.2" x14ac:dyDescent="0.35">
      <c r="A204" s="48"/>
      <c r="B204" s="60" t="s">
        <v>125</v>
      </c>
      <c r="C204" s="63"/>
      <c r="D204" s="64" t="s">
        <v>76</v>
      </c>
      <c r="E204" s="57">
        <v>8</v>
      </c>
      <c r="F204" s="58"/>
      <c r="G204" s="58"/>
      <c r="H204" s="15"/>
      <c r="I204" s="65" t="s">
        <v>77</v>
      </c>
    </row>
    <row r="205" spans="1:9" ht="16.2" x14ac:dyDescent="0.35">
      <c r="A205" s="48"/>
      <c r="B205" s="60" t="s">
        <v>62</v>
      </c>
      <c r="C205" s="63"/>
      <c r="D205" s="64" t="s">
        <v>76</v>
      </c>
      <c r="E205" s="57">
        <v>0</v>
      </c>
      <c r="F205" s="58"/>
      <c r="G205" s="58"/>
      <c r="H205" s="15"/>
      <c r="I205" s="65" t="s">
        <v>77</v>
      </c>
    </row>
    <row r="206" spans="1:9" ht="16.2" x14ac:dyDescent="0.35">
      <c r="A206" s="48"/>
      <c r="B206" s="66" t="s">
        <v>78</v>
      </c>
      <c r="C206" s="63">
        <v>2022</v>
      </c>
      <c r="D206" s="64" t="s">
        <v>76</v>
      </c>
      <c r="E206" s="57">
        <v>1</v>
      </c>
      <c r="F206" s="58"/>
      <c r="G206" s="58"/>
      <c r="H206" s="15"/>
      <c r="I206" s="65" t="s">
        <v>77</v>
      </c>
    </row>
    <row r="207" spans="1:9" ht="16.2" x14ac:dyDescent="0.35">
      <c r="A207" s="48"/>
      <c r="B207" s="60" t="s">
        <v>79</v>
      </c>
      <c r="C207" s="63">
        <v>2020</v>
      </c>
      <c r="D207" s="64" t="s">
        <v>76</v>
      </c>
      <c r="E207" s="57">
        <v>4</v>
      </c>
      <c r="F207" s="58"/>
      <c r="G207" s="58"/>
      <c r="H207" s="15"/>
      <c r="I207" s="65" t="s">
        <v>77</v>
      </c>
    </row>
    <row r="208" spans="1:9" ht="16.2" x14ac:dyDescent="0.35">
      <c r="A208" s="48"/>
      <c r="B208" s="60" t="s">
        <v>131</v>
      </c>
      <c r="C208" s="63"/>
      <c r="D208" s="64" t="s">
        <v>76</v>
      </c>
      <c r="E208" s="57">
        <v>1</v>
      </c>
      <c r="F208" s="58"/>
      <c r="G208" s="58"/>
      <c r="H208" s="15"/>
      <c r="I208" s="65"/>
    </row>
    <row r="209" spans="1:9" ht="48.6" x14ac:dyDescent="0.35">
      <c r="A209" s="48"/>
      <c r="B209" s="49" t="s">
        <v>95</v>
      </c>
      <c r="C209" s="63"/>
      <c r="D209" s="64"/>
      <c r="E209" s="57"/>
      <c r="F209" s="58"/>
      <c r="G209" s="58"/>
      <c r="H209" s="15"/>
      <c r="I209" s="65"/>
    </row>
    <row r="210" spans="1:9" ht="27.6" x14ac:dyDescent="0.35">
      <c r="A210" s="48"/>
      <c r="B210" s="60" t="s">
        <v>98</v>
      </c>
      <c r="C210" s="63">
        <v>2022</v>
      </c>
      <c r="D210" s="64" t="s">
        <v>76</v>
      </c>
      <c r="E210" s="57">
        <v>22</v>
      </c>
      <c r="F210" s="58"/>
      <c r="G210" s="58"/>
      <c r="H210" s="15"/>
      <c r="I210" s="65" t="s">
        <v>77</v>
      </c>
    </row>
    <row r="211" spans="1:9" ht="16.2" x14ac:dyDescent="0.35">
      <c r="A211" s="48"/>
      <c r="B211" s="60" t="s">
        <v>128</v>
      </c>
      <c r="C211" s="63"/>
      <c r="D211" s="64" t="s">
        <v>76</v>
      </c>
      <c r="E211" s="57">
        <v>22</v>
      </c>
      <c r="F211" s="58"/>
      <c r="G211" s="58"/>
      <c r="H211" s="15"/>
      <c r="I211" s="65" t="s">
        <v>77</v>
      </c>
    </row>
    <row r="212" spans="1:9" ht="27.6" x14ac:dyDescent="0.35">
      <c r="A212" s="48"/>
      <c r="B212" s="60" t="s">
        <v>129</v>
      </c>
      <c r="C212" s="63">
        <v>2022</v>
      </c>
      <c r="D212" s="64" t="s">
        <v>76</v>
      </c>
      <c r="E212" s="57">
        <v>1</v>
      </c>
      <c r="F212" s="58"/>
      <c r="G212" s="58"/>
      <c r="H212" s="15"/>
      <c r="I212" s="65" t="s">
        <v>77</v>
      </c>
    </row>
    <row r="213" spans="1:9" ht="16.2" x14ac:dyDescent="0.35">
      <c r="A213" s="48"/>
      <c r="B213" s="60" t="s">
        <v>127</v>
      </c>
      <c r="C213" s="63"/>
      <c r="D213" s="64" t="s">
        <v>76</v>
      </c>
      <c r="E213" s="57">
        <v>1</v>
      </c>
      <c r="F213" s="58"/>
      <c r="G213" s="58"/>
      <c r="H213" s="15"/>
      <c r="I213" s="65" t="s">
        <v>77</v>
      </c>
    </row>
    <row r="214" spans="1:9" ht="16.2" x14ac:dyDescent="0.35">
      <c r="A214" s="48"/>
      <c r="B214" s="60" t="s">
        <v>124</v>
      </c>
      <c r="C214" s="63"/>
      <c r="D214" s="64" t="s">
        <v>76</v>
      </c>
      <c r="E214" s="57">
        <v>1</v>
      </c>
      <c r="F214" s="58"/>
      <c r="G214" s="58"/>
      <c r="H214" s="15"/>
      <c r="I214" s="65" t="s">
        <v>77</v>
      </c>
    </row>
    <row r="215" spans="1:9" ht="16.2" x14ac:dyDescent="0.35">
      <c r="A215" s="48"/>
      <c r="B215" s="60" t="s">
        <v>125</v>
      </c>
      <c r="C215" s="63"/>
      <c r="D215" s="64" t="s">
        <v>76</v>
      </c>
      <c r="E215" s="57">
        <v>8</v>
      </c>
      <c r="F215" s="58"/>
      <c r="G215" s="58"/>
      <c r="H215" s="15"/>
      <c r="I215" s="65" t="s">
        <v>77</v>
      </c>
    </row>
    <row r="216" spans="1:9" ht="16.2" x14ac:dyDescent="0.35">
      <c r="A216" s="48"/>
      <c r="B216" s="60" t="s">
        <v>62</v>
      </c>
      <c r="C216" s="63"/>
      <c r="D216" s="64" t="s">
        <v>76</v>
      </c>
      <c r="E216" s="57">
        <v>0</v>
      </c>
      <c r="F216" s="58"/>
      <c r="G216" s="58"/>
      <c r="H216" s="15"/>
      <c r="I216" s="65" t="s">
        <v>77</v>
      </c>
    </row>
    <row r="217" spans="1:9" ht="16.2" x14ac:dyDescent="0.35">
      <c r="A217" s="48"/>
      <c r="B217" s="66" t="s">
        <v>78</v>
      </c>
      <c r="C217" s="63">
        <v>2022</v>
      </c>
      <c r="D217" s="64" t="s">
        <v>76</v>
      </c>
      <c r="E217" s="57">
        <v>1</v>
      </c>
      <c r="F217" s="58"/>
      <c r="G217" s="58"/>
      <c r="H217" s="15"/>
      <c r="I217" s="65" t="s">
        <v>77</v>
      </c>
    </row>
    <row r="218" spans="1:9" ht="16.2" x14ac:dyDescent="0.35">
      <c r="A218" s="48"/>
      <c r="B218" s="60" t="s">
        <v>79</v>
      </c>
      <c r="C218" s="63">
        <v>2020</v>
      </c>
      <c r="D218" s="64" t="s">
        <v>76</v>
      </c>
      <c r="E218" s="57">
        <v>1</v>
      </c>
      <c r="F218" s="58"/>
      <c r="G218" s="58"/>
      <c r="H218" s="15"/>
      <c r="I218" s="65" t="s">
        <v>77</v>
      </c>
    </row>
    <row r="219" spans="1:9" ht="16.2" x14ac:dyDescent="0.35">
      <c r="A219" s="48"/>
      <c r="B219" s="60" t="s">
        <v>131</v>
      </c>
      <c r="C219" s="63"/>
      <c r="D219" s="64" t="s">
        <v>76</v>
      </c>
      <c r="E219" s="57">
        <v>1</v>
      </c>
      <c r="F219" s="58"/>
      <c r="G219" s="58"/>
      <c r="H219" s="15"/>
      <c r="I219" s="65" t="s">
        <v>77</v>
      </c>
    </row>
    <row r="220" spans="1:9" ht="48.6" x14ac:dyDescent="0.35">
      <c r="A220" s="48"/>
      <c r="B220" s="49" t="s">
        <v>96</v>
      </c>
      <c r="C220" s="63"/>
      <c r="D220" s="64"/>
      <c r="E220" s="57"/>
      <c r="F220" s="58"/>
      <c r="G220" s="58"/>
      <c r="H220" s="15"/>
      <c r="I220" s="15"/>
    </row>
    <row r="221" spans="1:9" ht="27.6" x14ac:dyDescent="0.35">
      <c r="A221" s="48"/>
      <c r="B221" s="60" t="s">
        <v>98</v>
      </c>
      <c r="C221" s="63">
        <v>2022</v>
      </c>
      <c r="D221" s="64" t="s">
        <v>76</v>
      </c>
      <c r="E221" s="57">
        <v>19</v>
      </c>
      <c r="F221" s="58"/>
      <c r="G221" s="58"/>
      <c r="H221" s="15"/>
      <c r="I221" s="65" t="s">
        <v>77</v>
      </c>
    </row>
    <row r="222" spans="1:9" ht="16.2" x14ac:dyDescent="0.35">
      <c r="A222" s="48"/>
      <c r="B222" s="60" t="s">
        <v>128</v>
      </c>
      <c r="C222" s="63"/>
      <c r="D222" s="64" t="s">
        <v>76</v>
      </c>
      <c r="E222" s="57">
        <v>36</v>
      </c>
      <c r="F222" s="58"/>
      <c r="G222" s="58"/>
      <c r="H222" s="15"/>
      <c r="I222" s="65" t="s">
        <v>77</v>
      </c>
    </row>
    <row r="223" spans="1:9" ht="27.6" x14ac:dyDescent="0.35">
      <c r="A223" s="48"/>
      <c r="B223" s="60" t="s">
        <v>129</v>
      </c>
      <c r="C223" s="63">
        <v>2022</v>
      </c>
      <c r="D223" s="64" t="s">
        <v>76</v>
      </c>
      <c r="E223" s="57">
        <v>0</v>
      </c>
      <c r="F223" s="58"/>
      <c r="G223" s="58"/>
      <c r="H223" s="15"/>
      <c r="I223" s="65" t="s">
        <v>77</v>
      </c>
    </row>
    <row r="224" spans="1:9" ht="16.2" x14ac:dyDescent="0.35">
      <c r="A224" s="48"/>
      <c r="B224" s="60" t="s">
        <v>127</v>
      </c>
      <c r="C224" s="63"/>
      <c r="D224" s="64" t="s">
        <v>76</v>
      </c>
      <c r="E224" s="57">
        <v>1</v>
      </c>
      <c r="F224" s="58"/>
      <c r="G224" s="58"/>
      <c r="H224" s="15"/>
      <c r="I224" s="65" t="s">
        <v>77</v>
      </c>
    </row>
    <row r="225" spans="1:9" ht="16.2" x14ac:dyDescent="0.35">
      <c r="A225" s="48"/>
      <c r="B225" s="60" t="s">
        <v>124</v>
      </c>
      <c r="C225" s="63"/>
      <c r="D225" s="64" t="s">
        <v>76</v>
      </c>
      <c r="E225" s="57">
        <v>1</v>
      </c>
      <c r="F225" s="58"/>
      <c r="G225" s="58"/>
      <c r="H225" s="15"/>
      <c r="I225" s="65" t="s">
        <v>77</v>
      </c>
    </row>
    <row r="226" spans="1:9" ht="16.2" x14ac:dyDescent="0.35">
      <c r="A226" s="48"/>
      <c r="B226" s="60" t="s">
        <v>125</v>
      </c>
      <c r="C226" s="63"/>
      <c r="D226" s="64" t="s">
        <v>76</v>
      </c>
      <c r="E226" s="57">
        <v>8</v>
      </c>
      <c r="F226" s="58"/>
      <c r="G226" s="58"/>
      <c r="H226" s="15"/>
      <c r="I226" s="65" t="s">
        <v>77</v>
      </c>
    </row>
    <row r="227" spans="1:9" ht="16.2" x14ac:dyDescent="0.35">
      <c r="A227" s="48"/>
      <c r="B227" s="60" t="s">
        <v>62</v>
      </c>
      <c r="C227" s="63"/>
      <c r="D227" s="64" t="s">
        <v>76</v>
      </c>
      <c r="E227" s="57">
        <v>0</v>
      </c>
      <c r="F227" s="58"/>
      <c r="G227" s="58"/>
      <c r="H227" s="15"/>
      <c r="I227" s="65" t="s">
        <v>77</v>
      </c>
    </row>
    <row r="228" spans="1:9" ht="16.2" x14ac:dyDescent="0.35">
      <c r="A228" s="48"/>
      <c r="B228" s="66" t="s">
        <v>78</v>
      </c>
      <c r="C228" s="63">
        <v>2022</v>
      </c>
      <c r="D228" s="64" t="s">
        <v>76</v>
      </c>
      <c r="E228" s="57">
        <v>0</v>
      </c>
      <c r="F228" s="58"/>
      <c r="G228" s="58"/>
      <c r="H228" s="15"/>
      <c r="I228" s="65" t="s">
        <v>77</v>
      </c>
    </row>
    <row r="229" spans="1:9" ht="16.2" x14ac:dyDescent="0.35">
      <c r="A229" s="48"/>
      <c r="B229" s="60" t="s">
        <v>79</v>
      </c>
      <c r="C229" s="63">
        <v>2020</v>
      </c>
      <c r="D229" s="64" t="s">
        <v>76</v>
      </c>
      <c r="E229" s="57">
        <v>3</v>
      </c>
      <c r="F229" s="58"/>
      <c r="G229" s="58"/>
      <c r="H229" s="15"/>
      <c r="I229" s="65" t="s">
        <v>77</v>
      </c>
    </row>
    <row r="230" spans="1:9" ht="16.2" x14ac:dyDescent="0.35">
      <c r="A230" s="48"/>
      <c r="B230" s="60" t="s">
        <v>131</v>
      </c>
      <c r="C230" s="63"/>
      <c r="D230" s="64" t="s">
        <v>76</v>
      </c>
      <c r="E230" s="57">
        <v>0</v>
      </c>
      <c r="F230" s="58"/>
      <c r="G230" s="58"/>
      <c r="H230" s="15"/>
      <c r="I230" s="65"/>
    </row>
    <row r="231" spans="1:9" ht="16.2" x14ac:dyDescent="0.35">
      <c r="A231" s="48"/>
      <c r="B231" s="60" t="s">
        <v>97</v>
      </c>
      <c r="C231" s="63"/>
      <c r="D231" s="64" t="s">
        <v>76</v>
      </c>
      <c r="E231" s="57">
        <v>30</v>
      </c>
      <c r="F231" s="58"/>
      <c r="G231" s="58"/>
      <c r="H231" s="15"/>
      <c r="I231" s="65" t="s">
        <v>77</v>
      </c>
    </row>
    <row r="232" spans="1:9" ht="31.2" x14ac:dyDescent="0.35">
      <c r="A232" s="48"/>
      <c r="B232" s="67" t="s">
        <v>132</v>
      </c>
      <c r="C232" s="63"/>
      <c r="D232" s="64"/>
      <c r="E232" s="57"/>
      <c r="F232" s="58"/>
      <c r="G232" s="58"/>
      <c r="H232" s="15"/>
      <c r="I232" s="15"/>
    </row>
    <row r="233" spans="1:9" ht="46.8" x14ac:dyDescent="0.35">
      <c r="A233" s="48"/>
      <c r="B233" s="55" t="s">
        <v>133</v>
      </c>
      <c r="C233" s="63">
        <v>2026</v>
      </c>
      <c r="D233" s="64" t="s">
        <v>76</v>
      </c>
      <c r="E233" s="57">
        <v>6</v>
      </c>
      <c r="F233" s="58"/>
      <c r="G233" s="58"/>
      <c r="H233" s="15"/>
      <c r="I233" s="65" t="s">
        <v>77</v>
      </c>
    </row>
    <row r="234" spans="1:9" ht="31.2" x14ac:dyDescent="0.35">
      <c r="A234" s="48"/>
      <c r="B234" s="55" t="s">
        <v>125</v>
      </c>
      <c r="C234" s="63">
        <v>2026</v>
      </c>
      <c r="D234" s="64" t="s">
        <v>76</v>
      </c>
      <c r="E234" s="57">
        <v>30</v>
      </c>
      <c r="F234" s="58"/>
      <c r="G234" s="58"/>
      <c r="H234" s="15"/>
      <c r="I234" s="65" t="s">
        <v>77</v>
      </c>
    </row>
    <row r="235" spans="1:9" ht="46.8" x14ac:dyDescent="0.35">
      <c r="A235" s="48"/>
      <c r="B235" s="55" t="s">
        <v>134</v>
      </c>
      <c r="C235" s="63">
        <v>2026</v>
      </c>
      <c r="D235" s="64" t="s">
        <v>76</v>
      </c>
      <c r="E235" s="57">
        <v>6</v>
      </c>
      <c r="F235" s="58"/>
      <c r="G235" s="58"/>
      <c r="H235" s="15"/>
      <c r="I235" s="65" t="s">
        <v>77</v>
      </c>
    </row>
    <row r="236" spans="1:9" ht="109.2" x14ac:dyDescent="0.35">
      <c r="A236" s="48"/>
      <c r="B236" s="67" t="s">
        <v>99</v>
      </c>
      <c r="C236" s="50"/>
      <c r="D236" s="51"/>
      <c r="E236" s="52"/>
      <c r="F236" s="53"/>
      <c r="G236" s="53"/>
      <c r="H236" s="15"/>
      <c r="I236" s="65"/>
    </row>
    <row r="237" spans="1:9" ht="31.2" x14ac:dyDescent="0.35">
      <c r="A237" s="48"/>
      <c r="B237" s="55" t="s">
        <v>100</v>
      </c>
      <c r="C237" s="68">
        <v>2023</v>
      </c>
      <c r="D237" s="69" t="s">
        <v>76</v>
      </c>
      <c r="E237" s="70">
        <v>10</v>
      </c>
      <c r="F237" s="71"/>
      <c r="G237" s="53"/>
      <c r="H237" s="15"/>
      <c r="I237" s="65" t="s">
        <v>77</v>
      </c>
    </row>
    <row r="238" spans="1:9" ht="31.2" x14ac:dyDescent="0.35">
      <c r="A238" s="48"/>
      <c r="B238" s="55" t="s">
        <v>98</v>
      </c>
      <c r="C238" s="68">
        <v>2013</v>
      </c>
      <c r="D238" s="69" t="s">
        <v>76</v>
      </c>
      <c r="E238" s="70">
        <v>10</v>
      </c>
      <c r="F238" s="71"/>
      <c r="G238" s="53"/>
      <c r="H238" s="15"/>
      <c r="I238" s="65" t="s">
        <v>77</v>
      </c>
    </row>
    <row r="239" spans="1:9" ht="31.2" x14ac:dyDescent="0.35">
      <c r="A239" s="48"/>
      <c r="B239" s="55" t="s">
        <v>101</v>
      </c>
      <c r="C239" s="68">
        <v>2013</v>
      </c>
      <c r="D239" s="69" t="s">
        <v>76</v>
      </c>
      <c r="E239" s="70">
        <v>14</v>
      </c>
      <c r="F239" s="71"/>
      <c r="G239" s="53"/>
      <c r="H239" s="15"/>
      <c r="I239" s="65" t="s">
        <v>77</v>
      </c>
    </row>
    <row r="240" spans="1:9" ht="16.2" x14ac:dyDescent="0.35">
      <c r="A240" s="48"/>
      <c r="B240" s="55" t="s">
        <v>102</v>
      </c>
      <c r="C240" s="68">
        <v>2000</v>
      </c>
      <c r="D240" s="69" t="s">
        <v>76</v>
      </c>
      <c r="E240" s="70">
        <v>2</v>
      </c>
      <c r="F240" s="71"/>
      <c r="G240" s="53"/>
      <c r="H240" s="15"/>
      <c r="I240" s="65" t="s">
        <v>77</v>
      </c>
    </row>
    <row r="241" spans="1:9" ht="31.2" x14ac:dyDescent="0.35">
      <c r="A241" s="48"/>
      <c r="B241" s="55" t="s">
        <v>103</v>
      </c>
      <c r="C241" s="68">
        <v>2016</v>
      </c>
      <c r="D241" s="69" t="s">
        <v>76</v>
      </c>
      <c r="E241" s="70">
        <v>4</v>
      </c>
      <c r="F241" s="71"/>
      <c r="G241" s="53"/>
      <c r="H241" s="15"/>
      <c r="I241" s="65" t="s">
        <v>77</v>
      </c>
    </row>
    <row r="242" spans="1:9" ht="31.2" x14ac:dyDescent="0.35">
      <c r="A242" s="48"/>
      <c r="B242" s="55" t="s">
        <v>104</v>
      </c>
      <c r="C242" s="68">
        <v>2023</v>
      </c>
      <c r="D242" s="69" t="s">
        <v>76</v>
      </c>
      <c r="E242" s="70">
        <v>6</v>
      </c>
      <c r="F242" s="71"/>
      <c r="G242" s="53"/>
      <c r="H242" s="15"/>
      <c r="I242" s="65" t="s">
        <v>77</v>
      </c>
    </row>
    <row r="243" spans="1:9" ht="16.2" x14ac:dyDescent="0.35">
      <c r="A243" s="48"/>
      <c r="B243" s="55" t="s">
        <v>105</v>
      </c>
      <c r="C243" s="68">
        <v>1998</v>
      </c>
      <c r="D243" s="69" t="s">
        <v>76</v>
      </c>
      <c r="E243" s="70">
        <v>1</v>
      </c>
      <c r="F243" s="71"/>
      <c r="G243" s="53"/>
      <c r="H243" s="15"/>
      <c r="I243" s="65" t="s">
        <v>77</v>
      </c>
    </row>
    <row r="244" spans="1:9" ht="31.2" x14ac:dyDescent="0.35">
      <c r="A244" s="48"/>
      <c r="B244" s="55" t="s">
        <v>69</v>
      </c>
      <c r="C244" s="68">
        <v>2023</v>
      </c>
      <c r="D244" s="69" t="s">
        <v>76</v>
      </c>
      <c r="E244" s="70">
        <v>10</v>
      </c>
      <c r="F244" s="71"/>
      <c r="G244" s="53"/>
      <c r="H244" s="15"/>
      <c r="I244" s="65" t="s">
        <v>77</v>
      </c>
    </row>
    <row r="245" spans="1:9" ht="31.2" x14ac:dyDescent="0.35">
      <c r="A245" s="48"/>
      <c r="B245" s="67" t="s">
        <v>141</v>
      </c>
      <c r="C245" s="50"/>
      <c r="D245" s="51"/>
      <c r="E245" s="52"/>
      <c r="F245" s="53"/>
      <c r="G245" s="53"/>
      <c r="H245" s="15"/>
      <c r="I245" s="15"/>
    </row>
    <row r="246" spans="1:9" ht="46.8" x14ac:dyDescent="0.35">
      <c r="A246" s="48"/>
      <c r="B246" s="55" t="s">
        <v>106</v>
      </c>
      <c r="C246" s="68">
        <v>2022</v>
      </c>
      <c r="D246" s="69" t="s">
        <v>76</v>
      </c>
      <c r="E246" s="70">
        <v>11</v>
      </c>
      <c r="F246" s="71"/>
      <c r="G246" s="71"/>
      <c r="H246" s="15"/>
      <c r="I246" s="65" t="s">
        <v>77</v>
      </c>
    </row>
    <row r="247" spans="1:9" ht="31.2" x14ac:dyDescent="0.35">
      <c r="A247" s="48"/>
      <c r="B247" s="55" t="s">
        <v>138</v>
      </c>
      <c r="C247" s="68"/>
      <c r="D247" s="69" t="s">
        <v>140</v>
      </c>
      <c r="E247" s="70">
        <v>1</v>
      </c>
      <c r="F247" s="71"/>
      <c r="G247" s="71"/>
      <c r="H247" s="15"/>
      <c r="I247" s="65" t="s">
        <v>77</v>
      </c>
    </row>
    <row r="248" spans="1:9" ht="16.2" x14ac:dyDescent="0.35">
      <c r="A248" s="48"/>
      <c r="B248" s="55" t="s">
        <v>126</v>
      </c>
      <c r="C248" s="68"/>
      <c r="D248" s="69" t="s">
        <v>140</v>
      </c>
      <c r="E248" s="70">
        <v>1</v>
      </c>
      <c r="F248" s="71"/>
      <c r="G248" s="71"/>
      <c r="H248" s="15"/>
      <c r="I248" s="65" t="s">
        <v>77</v>
      </c>
    </row>
    <row r="249" spans="1:9" ht="16.2" x14ac:dyDescent="0.35">
      <c r="A249" s="48"/>
      <c r="B249" s="55" t="s">
        <v>139</v>
      </c>
      <c r="C249" s="68"/>
      <c r="D249" s="69" t="s">
        <v>140</v>
      </c>
      <c r="E249" s="70">
        <v>1</v>
      </c>
      <c r="F249" s="71"/>
      <c r="G249" s="71"/>
      <c r="H249" s="15"/>
      <c r="I249" s="65" t="s">
        <v>77</v>
      </c>
    </row>
    <row r="250" spans="1:9" ht="16.2" x14ac:dyDescent="0.35">
      <c r="A250" s="48"/>
      <c r="B250" s="55" t="s">
        <v>137</v>
      </c>
      <c r="C250" s="68">
        <v>2024</v>
      </c>
      <c r="D250" s="69" t="s">
        <v>76</v>
      </c>
      <c r="E250" s="70">
        <v>4</v>
      </c>
      <c r="F250" s="71"/>
      <c r="G250" s="71"/>
      <c r="H250" s="15"/>
      <c r="I250" s="65" t="s">
        <v>77</v>
      </c>
    </row>
    <row r="251" spans="1:9" ht="46.8" x14ac:dyDescent="0.35">
      <c r="A251" s="48"/>
      <c r="B251" s="55" t="s">
        <v>136</v>
      </c>
      <c r="C251" s="68">
        <v>2025</v>
      </c>
      <c r="D251" s="69" t="s">
        <v>68</v>
      </c>
      <c r="E251" s="70">
        <v>38</v>
      </c>
      <c r="F251" s="71"/>
      <c r="G251" s="71"/>
      <c r="H251" s="15"/>
      <c r="I251" s="15" t="s">
        <v>77</v>
      </c>
    </row>
    <row r="252" spans="1:9" ht="46.8" x14ac:dyDescent="0.35">
      <c r="A252" s="48"/>
      <c r="B252" s="55" t="s">
        <v>107</v>
      </c>
      <c r="C252" s="68">
        <v>2015</v>
      </c>
      <c r="D252" s="69" t="s">
        <v>57</v>
      </c>
      <c r="E252" s="70">
        <v>16</v>
      </c>
      <c r="F252" s="71"/>
      <c r="G252" s="53"/>
      <c r="H252" s="15"/>
      <c r="I252" s="15" t="s">
        <v>77</v>
      </c>
    </row>
    <row r="253" spans="1:9" ht="15.6" x14ac:dyDescent="0.3">
      <c r="A253" s="1"/>
      <c r="B253" s="7"/>
      <c r="C253" s="1"/>
      <c r="D253" s="1"/>
      <c r="E253" s="20"/>
      <c r="F253" s="1"/>
      <c r="G253" s="1"/>
      <c r="H253" s="1"/>
      <c r="I253" s="1"/>
    </row>
    <row r="254" spans="1:9" ht="15.6" x14ac:dyDescent="0.3">
      <c r="A254" s="9"/>
      <c r="B254" s="72"/>
      <c r="C254" s="9"/>
      <c r="D254" s="9"/>
      <c r="E254" s="85" t="s">
        <v>135</v>
      </c>
      <c r="F254" s="85"/>
      <c r="G254" s="85"/>
      <c r="H254" s="85"/>
      <c r="I254" s="85"/>
    </row>
    <row r="255" spans="1:9" ht="15.6" x14ac:dyDescent="0.3">
      <c r="A255" s="10"/>
      <c r="B255" s="19" t="s">
        <v>108</v>
      </c>
      <c r="C255" s="10"/>
      <c r="D255" s="10"/>
      <c r="E255" s="80" t="s">
        <v>109</v>
      </c>
      <c r="F255" s="80"/>
      <c r="G255" s="80"/>
      <c r="H255" s="80"/>
      <c r="I255" s="80"/>
    </row>
    <row r="256" spans="1:9" ht="15.6" x14ac:dyDescent="0.3">
      <c r="A256" s="10"/>
      <c r="B256" s="19"/>
      <c r="C256" s="10"/>
      <c r="D256" s="10"/>
      <c r="E256" s="10"/>
      <c r="F256" s="10"/>
      <c r="G256" s="10"/>
      <c r="H256" s="10"/>
      <c r="I256" s="10"/>
    </row>
    <row r="257" spans="1:9" ht="15.6" x14ac:dyDescent="0.3">
      <c r="A257" s="10"/>
      <c r="B257" s="19"/>
      <c r="C257" s="10"/>
      <c r="D257" s="10"/>
      <c r="E257" s="10"/>
      <c r="F257" s="10"/>
      <c r="G257" s="10"/>
      <c r="H257" s="10"/>
      <c r="I257" s="10"/>
    </row>
    <row r="258" spans="1:9" ht="15.6" x14ac:dyDescent="0.3">
      <c r="A258" s="10"/>
      <c r="B258" s="19"/>
      <c r="C258" s="10"/>
      <c r="D258" s="10"/>
      <c r="E258" s="10"/>
      <c r="F258" s="10"/>
      <c r="G258" s="10"/>
      <c r="H258" s="10"/>
      <c r="I258" s="10"/>
    </row>
    <row r="259" spans="1:9" ht="15.6" x14ac:dyDescent="0.3">
      <c r="A259" s="10"/>
      <c r="B259" s="19"/>
      <c r="C259" s="10"/>
      <c r="D259" s="10"/>
      <c r="E259" s="10"/>
      <c r="F259" s="10"/>
      <c r="G259" s="10"/>
      <c r="H259" s="10"/>
      <c r="I259" s="10"/>
    </row>
    <row r="260" spans="1:9" ht="15.6" x14ac:dyDescent="0.3">
      <c r="A260" s="10"/>
      <c r="B260" s="19"/>
      <c r="C260" s="10"/>
      <c r="D260" s="10"/>
      <c r="E260" s="10"/>
      <c r="F260" s="10"/>
      <c r="G260" s="10"/>
      <c r="H260" s="10"/>
      <c r="I260" s="10"/>
    </row>
    <row r="261" spans="1:9" ht="15.6" x14ac:dyDescent="0.3">
      <c r="A261" s="10"/>
      <c r="B261" s="19" t="s">
        <v>110</v>
      </c>
      <c r="C261" s="10"/>
      <c r="D261" s="10"/>
      <c r="E261" s="80" t="s">
        <v>111</v>
      </c>
      <c r="F261" s="80"/>
      <c r="G261" s="80"/>
      <c r="H261" s="80"/>
      <c r="I261" s="80"/>
    </row>
  </sheetData>
  <mergeCells count="8">
    <mergeCell ref="E255:I255"/>
    <mergeCell ref="E261:I261"/>
    <mergeCell ref="A1:B1"/>
    <mergeCell ref="A2:B2"/>
    <mergeCell ref="A3:I3"/>
    <mergeCell ref="A4:I4"/>
    <mergeCell ref="A5:I5"/>
    <mergeCell ref="E254:I254"/>
  </mergeCells>
  <dataValidations count="1">
    <dataValidation type="list" allowBlank="1" showInputMessage="1" showErrorMessage="1" sqref="C13:C15" xr:uid="{8916CC5F-57EE-430E-BF45-F898C22557CB}">
      <formula1>Data_Year</formula1>
    </dataValidation>
  </dataValidations>
  <pageMargins left="0.70866141732283472" right="0.45" top="0.51" bottom="0.2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S19"/>
  <sheetViews>
    <sheetView zoomScaleNormal="100" workbookViewId="0">
      <selection activeCell="C17" sqref="C17:D17"/>
    </sheetView>
  </sheetViews>
  <sheetFormatPr defaultColWidth="9.109375" defaultRowHeight="15.6" x14ac:dyDescent="0.3"/>
  <cols>
    <col min="1" max="1" width="3" style="9" customWidth="1"/>
    <col min="2" max="2" width="13.77734375" style="9" customWidth="1"/>
    <col min="3" max="3" width="14.77734375" style="9" customWidth="1"/>
    <col min="4" max="8" width="16" style="9" customWidth="1"/>
    <col min="9" max="9" width="15.21875" style="9" customWidth="1"/>
    <col min="10" max="10" width="15" style="9" customWidth="1"/>
    <col min="11" max="11" width="13.88671875" style="9" customWidth="1"/>
    <col min="12" max="16384" width="9.109375" style="9"/>
  </cols>
  <sheetData>
    <row r="1" spans="2:19" ht="16.2" x14ac:dyDescent="0.3">
      <c r="B1" s="94" t="s">
        <v>42</v>
      </c>
      <c r="C1" s="94"/>
      <c r="D1" s="94"/>
      <c r="I1" s="30" t="s">
        <v>52</v>
      </c>
    </row>
    <row r="2" spans="2:19" ht="12" customHeight="1" x14ac:dyDescent="0.3">
      <c r="B2" s="36"/>
      <c r="C2" s="36"/>
      <c r="D2" s="36"/>
      <c r="I2" s="30"/>
    </row>
    <row r="3" spans="2:19" ht="17.399999999999999" x14ac:dyDescent="0.3">
      <c r="B3" s="92" t="s">
        <v>16</v>
      </c>
      <c r="C3" s="92"/>
      <c r="D3" s="92"/>
      <c r="E3" s="92"/>
      <c r="F3" s="92"/>
      <c r="G3" s="92"/>
      <c r="H3" s="92"/>
      <c r="I3" s="92"/>
      <c r="J3" s="23"/>
      <c r="K3" s="23"/>
    </row>
    <row r="4" spans="2:19" ht="17.399999999999999" x14ac:dyDescent="0.3">
      <c r="B4" s="93" t="s">
        <v>54</v>
      </c>
      <c r="C4" s="93"/>
      <c r="D4" s="93"/>
      <c r="E4" s="93"/>
      <c r="F4" s="93"/>
      <c r="G4" s="93"/>
      <c r="H4" s="93"/>
      <c r="I4" s="93"/>
      <c r="J4" s="28"/>
      <c r="K4" s="28"/>
    </row>
    <row r="5" spans="2:19" s="11" customFormat="1" ht="12" customHeight="1" x14ac:dyDescent="0.3">
      <c r="C5" s="10"/>
      <c r="D5" s="10"/>
      <c r="E5" s="10"/>
      <c r="F5" s="10"/>
      <c r="G5" s="10"/>
      <c r="H5" s="10"/>
      <c r="I5" s="10"/>
      <c r="J5" s="10"/>
      <c r="K5" s="10"/>
    </row>
    <row r="6" spans="2:19" s="11" customFormat="1" x14ac:dyDescent="0.3">
      <c r="B6" s="19" t="s">
        <v>43</v>
      </c>
      <c r="C6" s="10"/>
      <c r="D6" s="10"/>
      <c r="E6" s="10"/>
      <c r="F6" s="10"/>
      <c r="G6" s="10"/>
      <c r="H6" s="38"/>
      <c r="I6" s="10"/>
      <c r="J6" s="10"/>
      <c r="K6" s="10"/>
    </row>
    <row r="7" spans="2:19" s="11" customFormat="1" ht="17.25" customHeight="1" x14ac:dyDescent="0.3">
      <c r="B7" s="19"/>
      <c r="C7" s="10"/>
      <c r="D7" s="10"/>
      <c r="E7" s="10"/>
      <c r="F7" s="10"/>
      <c r="G7" s="10"/>
      <c r="H7" s="38" t="s">
        <v>40</v>
      </c>
      <c r="I7" s="10"/>
      <c r="J7" s="10"/>
      <c r="K7" s="10">
        <f>K9+K8</f>
        <v>101451</v>
      </c>
    </row>
    <row r="8" spans="2:19" s="12" customFormat="1" ht="31.5" customHeight="1" x14ac:dyDescent="0.3">
      <c r="B8" s="102" t="s">
        <v>18</v>
      </c>
      <c r="C8" s="99" t="s">
        <v>41</v>
      </c>
      <c r="D8" s="100"/>
      <c r="E8" s="100"/>
      <c r="F8" s="101"/>
      <c r="G8" s="95" t="s">
        <v>19</v>
      </c>
      <c r="H8" s="97" t="s">
        <v>20</v>
      </c>
      <c r="I8" s="97" t="s">
        <v>21</v>
      </c>
      <c r="K8" s="12">
        <v>9379</v>
      </c>
    </row>
    <row r="9" spans="2:19" s="12" customFormat="1" ht="46.8" x14ac:dyDescent="0.3">
      <c r="B9" s="103"/>
      <c r="C9" s="41" t="s">
        <v>37</v>
      </c>
      <c r="D9" s="41" t="s">
        <v>39</v>
      </c>
      <c r="E9" s="41" t="s">
        <v>38</v>
      </c>
      <c r="F9" s="42" t="s">
        <v>36</v>
      </c>
      <c r="G9" s="96"/>
      <c r="H9" s="98"/>
      <c r="I9" s="98"/>
      <c r="K9" s="12">
        <v>92072</v>
      </c>
    </row>
    <row r="10" spans="2:19" s="27" customFormat="1" ht="22.5" customHeight="1" x14ac:dyDescent="0.3">
      <c r="B10" s="24"/>
      <c r="C10" s="43">
        <v>6116532800</v>
      </c>
      <c r="D10" s="43">
        <v>93690000</v>
      </c>
      <c r="E10" s="43">
        <v>101451000</v>
      </c>
      <c r="F10" s="25">
        <f>C10+D10-E10</f>
        <v>6108771800</v>
      </c>
      <c r="G10" s="43">
        <v>3092368700</v>
      </c>
      <c r="H10" s="25">
        <f>B10+F10-G10</f>
        <v>3016403100</v>
      </c>
      <c r="I10" s="26">
        <v>2879343600</v>
      </c>
      <c r="J10" s="27">
        <v>2400000000</v>
      </c>
      <c r="K10" s="88" t="s">
        <v>44</v>
      </c>
      <c r="L10" s="88"/>
      <c r="M10" s="88"/>
      <c r="N10" s="88"/>
      <c r="O10" s="88"/>
      <c r="P10" s="88"/>
      <c r="Q10" s="88"/>
      <c r="R10" s="88"/>
    </row>
    <row r="11" spans="2:19" s="11" customFormat="1" x14ac:dyDescent="0.3">
      <c r="B11" s="17"/>
      <c r="C11" s="17"/>
      <c r="D11" s="17"/>
      <c r="E11" s="17"/>
      <c r="F11" s="17"/>
      <c r="G11" s="18"/>
      <c r="H11" s="18"/>
      <c r="I11" s="18"/>
      <c r="J11" s="11">
        <v>252214000</v>
      </c>
    </row>
    <row r="12" spans="2:19" s="11" customFormat="1" x14ac:dyDescent="0.3">
      <c r="B12" s="17"/>
      <c r="C12" s="17"/>
      <c r="D12" s="17"/>
      <c r="E12" s="17"/>
      <c r="F12" s="17"/>
      <c r="G12" s="18"/>
      <c r="H12" s="18"/>
      <c r="I12" s="18"/>
      <c r="J12" s="11">
        <f>SUM(J10:J11)</f>
        <v>2652214000</v>
      </c>
    </row>
    <row r="13" spans="2:19" s="11" customFormat="1" x14ac:dyDescent="0.3">
      <c r="B13" s="17" t="s">
        <v>53</v>
      </c>
      <c r="C13" s="17"/>
      <c r="D13" s="17"/>
      <c r="E13" s="17"/>
      <c r="F13" s="17"/>
      <c r="G13" s="18"/>
      <c r="H13" s="18"/>
      <c r="I13" s="18"/>
    </row>
    <row r="14" spans="2:19" x14ac:dyDescent="0.3">
      <c r="H14" s="38" t="s">
        <v>40</v>
      </c>
      <c r="K14" s="91" t="s">
        <v>48</v>
      </c>
      <c r="L14" s="91"/>
      <c r="M14" s="91"/>
      <c r="N14" s="91"/>
      <c r="O14" s="91"/>
      <c r="P14" s="91"/>
      <c r="Q14" s="91"/>
      <c r="R14" s="91"/>
      <c r="S14" s="19"/>
    </row>
    <row r="15" spans="2:19" s="12" customFormat="1" ht="31.2" x14ac:dyDescent="0.3">
      <c r="B15" s="37" t="s">
        <v>0</v>
      </c>
      <c r="C15" s="89" t="s">
        <v>45</v>
      </c>
      <c r="D15" s="90"/>
      <c r="E15" s="37" t="s">
        <v>18</v>
      </c>
      <c r="F15" s="37" t="s">
        <v>46</v>
      </c>
      <c r="G15" s="37" t="s">
        <v>47</v>
      </c>
      <c r="H15" s="37" t="s">
        <v>20</v>
      </c>
      <c r="I15" s="37" t="s">
        <v>21</v>
      </c>
      <c r="K15" s="88" t="s">
        <v>49</v>
      </c>
      <c r="L15" s="88"/>
      <c r="M15" s="88"/>
      <c r="N15" s="88"/>
      <c r="O15" s="88"/>
      <c r="P15" s="88"/>
      <c r="Q15" s="88"/>
      <c r="R15" s="88"/>
      <c r="S15" s="88"/>
    </row>
    <row r="16" spans="2:19" x14ac:dyDescent="0.3">
      <c r="B16" s="39">
        <v>1</v>
      </c>
      <c r="C16" s="86" t="s">
        <v>55</v>
      </c>
      <c r="D16" s="87"/>
      <c r="E16" s="39"/>
      <c r="F16" s="39"/>
      <c r="G16" s="39"/>
      <c r="H16" s="40">
        <f>E16+F16-G16</f>
        <v>0</v>
      </c>
      <c r="I16" s="39"/>
      <c r="K16" s="88" t="s">
        <v>50</v>
      </c>
      <c r="L16" s="88"/>
      <c r="M16" s="88"/>
      <c r="N16" s="88"/>
      <c r="O16" s="88"/>
      <c r="P16" s="88"/>
      <c r="Q16" s="88"/>
      <c r="R16" s="88"/>
      <c r="S16" s="88"/>
    </row>
    <row r="17" spans="2:9" x14ac:dyDescent="0.3">
      <c r="B17" s="39">
        <v>2</v>
      </c>
      <c r="C17" s="86"/>
      <c r="D17" s="87"/>
      <c r="E17" s="39"/>
      <c r="F17" s="39"/>
      <c r="G17" s="39"/>
      <c r="H17" s="40">
        <f t="shared" ref="H17:H19" si="0">E17+F17-G17</f>
        <v>0</v>
      </c>
      <c r="I17" s="39"/>
    </row>
    <row r="18" spans="2:9" x14ac:dyDescent="0.3">
      <c r="B18" s="39"/>
      <c r="C18" s="86"/>
      <c r="D18" s="87"/>
      <c r="E18" s="39"/>
      <c r="F18" s="39"/>
      <c r="G18" s="39"/>
      <c r="H18" s="40">
        <f t="shared" si="0"/>
        <v>0</v>
      </c>
      <c r="I18" s="39"/>
    </row>
    <row r="19" spans="2:9" x14ac:dyDescent="0.3">
      <c r="B19" s="39"/>
      <c r="C19" s="86"/>
      <c r="D19" s="87"/>
      <c r="E19" s="39"/>
      <c r="F19" s="39"/>
      <c r="G19" s="39"/>
      <c r="H19" s="40">
        <f t="shared" si="0"/>
        <v>0</v>
      </c>
      <c r="I19" s="39"/>
    </row>
  </sheetData>
  <mergeCells count="17">
    <mergeCell ref="B3:I3"/>
    <mergeCell ref="B4:I4"/>
    <mergeCell ref="B1:D1"/>
    <mergeCell ref="G8:G9"/>
    <mergeCell ref="H8:H9"/>
    <mergeCell ref="I8:I9"/>
    <mergeCell ref="C8:F8"/>
    <mergeCell ref="B8:B9"/>
    <mergeCell ref="C19:D19"/>
    <mergeCell ref="K15:S15"/>
    <mergeCell ref="K16:S16"/>
    <mergeCell ref="K10:R10"/>
    <mergeCell ref="C15:D15"/>
    <mergeCell ref="C16:D16"/>
    <mergeCell ref="C17:D17"/>
    <mergeCell ref="C18:D18"/>
    <mergeCell ref="K14:R14"/>
  </mergeCells>
  <printOptions horizontalCentered="1"/>
  <pageMargins left="0.59055118110236227" right="0.39370078740157483" top="0.39370078740157483" bottom="0.39370078740157483" header="0.19685039370078741" footer="0.19685039370078741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Phu luc 2.2</vt:lpstr>
      <vt:lpstr>Sheet1</vt:lpstr>
      <vt:lpstr>Phu luc 3.2</vt:lpstr>
      <vt:lpstr>'Phu luc 2.2'!Print_Area</vt:lpstr>
      <vt:lpstr>'Phu luc 2.2'!Print_Titles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2026-04-06T08:54:28Z</cp:lastPrinted>
  <dcterms:created xsi:type="dcterms:W3CDTF">2025-04-22T07:54:21Z</dcterms:created>
  <dcterms:modified xsi:type="dcterms:W3CDTF">2026-04-06T09:27:15Z</dcterms:modified>
</cp:coreProperties>
</file>